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252\ortak\2023_FİYAT KATALOĞU İNDESİGN GEÇİŞ\2026_FİYAT LİSTESİ_EXCEL\"/>
    </mc:Choice>
  </mc:AlternateContent>
  <xr:revisionPtr revIDLastSave="0" documentId="13_ncr:1_{864F9D98-F5F6-4F43-AB4A-DCACDBEF7BA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ipariş Giriş" sheetId="21" r:id="rId1"/>
    <sheet name="Fiyat Listesi" sheetId="30" r:id="rId2"/>
  </sheets>
  <definedNames>
    <definedName name="_xlnm._FilterDatabase" localSheetId="1" hidden="1">'Fiyat Listesi'!$A$1:$F$1</definedName>
  </definedNames>
  <calcPr calcId="191029"/>
</workbook>
</file>

<file path=xl/calcChain.xml><?xml version="1.0" encoding="utf-8"?>
<calcChain xmlns="http://schemas.openxmlformats.org/spreadsheetml/2006/main">
  <c r="D17" i="21" l="1"/>
  <c r="C17" i="21"/>
  <c r="F17" i="21"/>
  <c r="H17" i="21" s="1"/>
  <c r="I17" i="21" s="1"/>
  <c r="J17" i="21"/>
  <c r="C18" i="21"/>
  <c r="D18" i="21"/>
  <c r="F18" i="21"/>
  <c r="H18" i="21" s="1"/>
  <c r="I18" i="21" s="1"/>
  <c r="J18" i="21"/>
  <c r="F19" i="21"/>
  <c r="H19" i="21" s="1"/>
  <c r="I19" i="21" s="1"/>
  <c r="F20" i="21"/>
  <c r="H20" i="21" s="1"/>
  <c r="I20" i="21" s="1"/>
  <c r="F21" i="21"/>
  <c r="H21" i="21" s="1"/>
  <c r="I21" i="21" s="1"/>
  <c r="F22" i="21"/>
  <c r="H22" i="21" s="1"/>
  <c r="I22" i="21" s="1"/>
  <c r="F23" i="21"/>
  <c r="H23" i="21" s="1"/>
  <c r="I23" i="21" s="1"/>
  <c r="F24" i="21"/>
  <c r="H24" i="21" s="1"/>
  <c r="I24" i="21" s="1"/>
  <c r="F25" i="21"/>
  <c r="H25" i="21" s="1"/>
  <c r="I25" i="21" s="1"/>
  <c r="F26" i="21"/>
  <c r="H26" i="21" s="1"/>
  <c r="I26" i="21" s="1"/>
  <c r="F27" i="21"/>
  <c r="H27" i="21" s="1"/>
  <c r="I27" i="21" s="1"/>
  <c r="F28" i="21"/>
  <c r="H28" i="21" s="1"/>
  <c r="I28" i="21" s="1"/>
  <c r="F29" i="21"/>
  <c r="H29" i="21" s="1"/>
  <c r="I29" i="21" s="1"/>
  <c r="F30" i="21"/>
  <c r="H30" i="21" s="1"/>
  <c r="I30" i="21" s="1"/>
  <c r="F31" i="21"/>
  <c r="H31" i="21" s="1"/>
  <c r="I31" i="21" s="1"/>
  <c r="F32" i="21"/>
  <c r="H32" i="21" s="1"/>
  <c r="I32" i="21" s="1"/>
  <c r="F33" i="21"/>
  <c r="H33" i="21" s="1"/>
  <c r="I33" i="21" s="1"/>
  <c r="F34" i="21"/>
  <c r="H34" i="21" s="1"/>
  <c r="I34" i="21" s="1"/>
  <c r="F35" i="21"/>
  <c r="H35" i="21" s="1"/>
  <c r="I35" i="21" s="1"/>
  <c r="F36" i="21"/>
  <c r="H36" i="21" s="1"/>
  <c r="I36" i="21" s="1"/>
  <c r="F37" i="21"/>
  <c r="H37" i="21" s="1"/>
  <c r="I37" i="21" s="1"/>
  <c r="F38" i="21"/>
  <c r="H38" i="21" s="1"/>
  <c r="I38" i="21" s="1"/>
  <c r="F39" i="21"/>
  <c r="H39" i="21" s="1"/>
  <c r="I39" i="21" s="1"/>
  <c r="F40" i="21"/>
  <c r="H40" i="21" s="1"/>
  <c r="I40" i="21" s="1"/>
  <c r="F41" i="21"/>
  <c r="H41" i="21" s="1"/>
  <c r="I41" i="21" s="1"/>
  <c r="F42" i="21"/>
  <c r="H42" i="21" s="1"/>
  <c r="I42" i="21" s="1"/>
  <c r="F43" i="21"/>
  <c r="H43" i="21" s="1"/>
  <c r="I43" i="21" s="1"/>
  <c r="F44" i="21"/>
  <c r="H44" i="21" s="1"/>
  <c r="I44" i="21" s="1"/>
  <c r="F45" i="21"/>
  <c r="H45" i="21" s="1"/>
  <c r="I45" i="21" s="1"/>
  <c r="C19" i="21"/>
  <c r="C20" i="21"/>
  <c r="C21" i="21"/>
  <c r="C22" i="21"/>
  <c r="C23" i="21"/>
  <c r="C24" i="21"/>
  <c r="C25" i="21"/>
  <c r="C26" i="21"/>
  <c r="C27" i="21"/>
  <c r="C28" i="21"/>
  <c r="C29" i="21"/>
  <c r="C30" i="21"/>
  <c r="C31" i="21"/>
  <c r="C32" i="21"/>
  <c r="C33" i="21"/>
  <c r="C34" i="21"/>
  <c r="C35" i="21"/>
  <c r="C36" i="21"/>
  <c r="C37" i="21"/>
  <c r="C38" i="21"/>
  <c r="C39" i="21"/>
  <c r="C40" i="21"/>
  <c r="C41" i="21"/>
  <c r="C42" i="21"/>
  <c r="C43" i="21"/>
  <c r="C44" i="21"/>
  <c r="C45" i="21"/>
  <c r="D19" i="21"/>
  <c r="J19" i="21"/>
  <c r="D20" i="21"/>
  <c r="J20" i="21"/>
  <c r="D21" i="21"/>
  <c r="J21" i="21"/>
  <c r="D22" i="21"/>
  <c r="J22" i="21"/>
  <c r="D23" i="21"/>
  <c r="J23" i="21"/>
  <c r="D24" i="21"/>
  <c r="J24" i="21"/>
  <c r="D25" i="21"/>
  <c r="J25" i="21"/>
  <c r="D26" i="21"/>
  <c r="J26" i="21"/>
  <c r="D27" i="21"/>
  <c r="J27" i="21"/>
  <c r="D28" i="21"/>
  <c r="J28" i="21"/>
  <c r="D29" i="21"/>
  <c r="J29" i="21"/>
  <c r="D30" i="21"/>
  <c r="J30" i="21"/>
  <c r="D31" i="21"/>
  <c r="J31" i="21"/>
  <c r="D32" i="21"/>
  <c r="J32" i="21"/>
  <c r="D33" i="21"/>
  <c r="J33" i="21"/>
  <c r="D34" i="21"/>
  <c r="J34" i="21"/>
  <c r="D35" i="21"/>
  <c r="J35" i="21"/>
  <c r="D36" i="21"/>
  <c r="J36" i="21"/>
  <c r="D37" i="21"/>
  <c r="J37" i="21"/>
  <c r="D38" i="21"/>
  <c r="J38" i="21"/>
  <c r="D39" i="21"/>
  <c r="J39" i="21"/>
  <c r="D40" i="21"/>
  <c r="J40" i="21"/>
  <c r="D41" i="21"/>
  <c r="J41" i="21"/>
  <c r="D42" i="21"/>
  <c r="J42" i="21"/>
  <c r="D43" i="21"/>
  <c r="J43" i="21"/>
  <c r="D44" i="21"/>
  <c r="J44" i="21"/>
  <c r="D45" i="21"/>
  <c r="J45" i="21"/>
  <c r="I46" i="21" l="1"/>
  <c r="J48" i="21"/>
  <c r="J46" i="21"/>
  <c r="I47" i="21" l="1"/>
  <c r="I48" i="21" s="1"/>
  <c r="A10" i="21"/>
  <c r="B7" i="21" l="1"/>
  <c r="B56" i="21" s="1"/>
</calcChain>
</file>

<file path=xl/sharedStrings.xml><?xml version="1.0" encoding="utf-8"?>
<sst xmlns="http://schemas.openxmlformats.org/spreadsheetml/2006/main" count="10221" uniqueCount="4861">
  <si>
    <t>ÇP 6021</t>
  </si>
  <si>
    <t>ÇP 6022</t>
  </si>
  <si>
    <t>ÇP 6024</t>
  </si>
  <si>
    <t>ÇP 6025</t>
  </si>
  <si>
    <t>ÇP 6026</t>
  </si>
  <si>
    <t>ÇP 672</t>
  </si>
  <si>
    <t>ÇP 7004</t>
  </si>
  <si>
    <t>ÇP 7005</t>
  </si>
  <si>
    <t>ÇP 7011</t>
  </si>
  <si>
    <t>ÇP 7012</t>
  </si>
  <si>
    <t>ÇP 7013</t>
  </si>
  <si>
    <t>ÇP 7014</t>
  </si>
  <si>
    <t>ÇP 7021</t>
  </si>
  <si>
    <t>ÇP 7022</t>
  </si>
  <si>
    <t>ÇP 7023</t>
  </si>
  <si>
    <t>ÇP 8300</t>
  </si>
  <si>
    <t>ÇP 8301</t>
  </si>
  <si>
    <t>ÇP 8302</t>
  </si>
  <si>
    <t>ÇP 8303</t>
  </si>
  <si>
    <t>ÇP 101 A</t>
  </si>
  <si>
    <t>ÇP 101 B</t>
  </si>
  <si>
    <t>ÇP 102 A</t>
  </si>
  <si>
    <t>ÇP 102 B</t>
  </si>
  <si>
    <t>ÇP 1029</t>
  </si>
  <si>
    <t>ÇP 1030</t>
  </si>
  <si>
    <t>100x100x50 BUAT</t>
  </si>
  <si>
    <t>ÇP 1035</t>
  </si>
  <si>
    <t>ÇP 1036</t>
  </si>
  <si>
    <t>310*230*130 S.Ü.OPAK BUAT IP55</t>
  </si>
  <si>
    <t>ÇP 1046</t>
  </si>
  <si>
    <t>ÇP 1047</t>
  </si>
  <si>
    <t>ÇP 1048</t>
  </si>
  <si>
    <t>ÇP 1049</t>
  </si>
  <si>
    <t>ÇP 1053</t>
  </si>
  <si>
    <t>ÇP 1054</t>
  </si>
  <si>
    <t>ÇP 1059</t>
  </si>
  <si>
    <t>ÇP 1060</t>
  </si>
  <si>
    <t>ÇP 1061</t>
  </si>
  <si>
    <t>150x110x140 BUAT</t>
  </si>
  <si>
    <t>ÇP 1062</t>
  </si>
  <si>
    <t>ÇP 1063</t>
  </si>
  <si>
    <t>250x200x160 BUAT</t>
  </si>
  <si>
    <t>ÇP 1064</t>
  </si>
  <si>
    <t>310x230x180 BUAT</t>
  </si>
  <si>
    <t>ÇP 1065</t>
  </si>
  <si>
    <t>ÇP 115 A</t>
  </si>
  <si>
    <t>ÇP 115 BH</t>
  </si>
  <si>
    <t>ÇP 115 CH</t>
  </si>
  <si>
    <t>ÇP 1151</t>
  </si>
  <si>
    <t>ÇP 1152</t>
  </si>
  <si>
    <t>ÇP 1153</t>
  </si>
  <si>
    <t>ÇP 1154</t>
  </si>
  <si>
    <t>ÇP 116 A</t>
  </si>
  <si>
    <t>ÇP 1161</t>
  </si>
  <si>
    <t>ÇP 1162</t>
  </si>
  <si>
    <t>ÇP 1163</t>
  </si>
  <si>
    <t>ÇP 1164</t>
  </si>
  <si>
    <t>ÇP 117 A</t>
  </si>
  <si>
    <t>ÇP 119 B</t>
  </si>
  <si>
    <t>ÇP 119 C</t>
  </si>
  <si>
    <t>ÇP 1236</t>
  </si>
  <si>
    <t>ÇP 1237</t>
  </si>
  <si>
    <t>ÇP 1238</t>
  </si>
  <si>
    <t>ÇP 1239</t>
  </si>
  <si>
    <t>ÇP 1240</t>
  </si>
  <si>
    <t>ÇP 202021</t>
  </si>
  <si>
    <t>ÇP 202024</t>
  </si>
  <si>
    <t>ÇP 202026</t>
  </si>
  <si>
    <t>ÇP 303031</t>
  </si>
  <si>
    <t>ÇP 303033</t>
  </si>
  <si>
    <t>ÇP 303035</t>
  </si>
  <si>
    <t>ÇP 303036</t>
  </si>
  <si>
    <t>ÇP 303037</t>
  </si>
  <si>
    <t>ÇP 362633</t>
  </si>
  <si>
    <t>ÇP 362634</t>
  </si>
  <si>
    <t>ÇP 362635</t>
  </si>
  <si>
    <t>ÇP 362636</t>
  </si>
  <si>
    <t>ÇP 362637</t>
  </si>
  <si>
    <t>ÇP 404041</t>
  </si>
  <si>
    <t>ÇP 404043</t>
  </si>
  <si>
    <t>ÇP 404045</t>
  </si>
  <si>
    <t>ÇP 404046</t>
  </si>
  <si>
    <t>ÇP 404047</t>
  </si>
  <si>
    <t>ÇP 5008</t>
  </si>
  <si>
    <t>ÇP 5009</t>
  </si>
  <si>
    <t>ÇP 5018</t>
  </si>
  <si>
    <t>ÇP 5019</t>
  </si>
  <si>
    <t>ÇP 5108</t>
  </si>
  <si>
    <t>ÇP 5118</t>
  </si>
  <si>
    <t>ÇP 5158</t>
  </si>
  <si>
    <t>ÇP 555551</t>
  </si>
  <si>
    <t>ÇP 555553</t>
  </si>
  <si>
    <t>ÇP 555555</t>
  </si>
  <si>
    <t>ÇP 555556</t>
  </si>
  <si>
    <t>ÇP 555557</t>
  </si>
  <si>
    <t>ÇP 6004</t>
  </si>
  <si>
    <t>200x200 KAPAKSIZ YERALTI BUATI</t>
  </si>
  <si>
    <t>50*60*22 (70 OTOMATLI) PANO</t>
  </si>
  <si>
    <t>ÇP 1251</t>
  </si>
  <si>
    <t>ÇP 1252</t>
  </si>
  <si>
    <t>ÇP 1253</t>
  </si>
  <si>
    <t>ÇP 1254</t>
  </si>
  <si>
    <t>ÇP 001</t>
  </si>
  <si>
    <t>ÇP 011</t>
  </si>
  <si>
    <t>ÇP 012</t>
  </si>
  <si>
    <t>ÇP 013</t>
  </si>
  <si>
    <t>ÇP 090</t>
  </si>
  <si>
    <t>ÇP 091</t>
  </si>
  <si>
    <t>ÇP 101</t>
  </si>
  <si>
    <t>ÇP 102</t>
  </si>
  <si>
    <t>ÇP 1037</t>
  </si>
  <si>
    <t>ÇP 1038</t>
  </si>
  <si>
    <t>ÇP 1039</t>
  </si>
  <si>
    <t>ÇP 1040</t>
  </si>
  <si>
    <t>ÇP 1041</t>
  </si>
  <si>
    <t>ÇP 1042</t>
  </si>
  <si>
    <t>ÇP 1043</t>
  </si>
  <si>
    <t>ÇP 1044</t>
  </si>
  <si>
    <t>ÇP 106</t>
  </si>
  <si>
    <t>ÇP 108</t>
  </si>
  <si>
    <t>ÇP 109</t>
  </si>
  <si>
    <t>ÇP 1142</t>
  </si>
  <si>
    <t>ÇP 1143</t>
  </si>
  <si>
    <t>ÇP 1144</t>
  </si>
  <si>
    <t>ÇP 115</t>
  </si>
  <si>
    <t>ÇP 116</t>
  </si>
  <si>
    <t>ÇP 121</t>
  </si>
  <si>
    <t>ÇP 126</t>
  </si>
  <si>
    <t>ÇP 130</t>
  </si>
  <si>
    <t>ÇP 131</t>
  </si>
  <si>
    <t>ÇP 132</t>
  </si>
  <si>
    <t>ÇP 133</t>
  </si>
  <si>
    <t>ÇP 134</t>
  </si>
  <si>
    <t>ÇP 135</t>
  </si>
  <si>
    <t>ÇP 140</t>
  </si>
  <si>
    <t>ÇP 141</t>
  </si>
  <si>
    <t>ÇP 142</t>
  </si>
  <si>
    <t>ÇP 143</t>
  </si>
  <si>
    <t>ÇP 144</t>
  </si>
  <si>
    <t>ÇP 145</t>
  </si>
  <si>
    <t>ÇP 150</t>
  </si>
  <si>
    <t>ÇP 156</t>
  </si>
  <si>
    <t>ÇP 157</t>
  </si>
  <si>
    <t>ÇP 158</t>
  </si>
  <si>
    <t>ÇP 159</t>
  </si>
  <si>
    <t>ÇP 160</t>
  </si>
  <si>
    <t>ÇP 161</t>
  </si>
  <si>
    <t>ÇP 162</t>
  </si>
  <si>
    <t>ÇP 163</t>
  </si>
  <si>
    <t>ÇP 164</t>
  </si>
  <si>
    <t>ÇP 165</t>
  </si>
  <si>
    <t>ÇP 166</t>
  </si>
  <si>
    <t>ÇP 167</t>
  </si>
  <si>
    <t>ÇP 169</t>
  </si>
  <si>
    <t>ÇP 170</t>
  </si>
  <si>
    <t>Ü.Kodu</t>
  </si>
  <si>
    <t>GENEL TOPLAM</t>
  </si>
  <si>
    <t>SATIŞ ŞARTLARI :</t>
  </si>
  <si>
    <t>Malzemenin Cinsi</t>
  </si>
  <si>
    <t>Tutar</t>
  </si>
  <si>
    <t>S.No</t>
  </si>
  <si>
    <t>ÇP 4980</t>
  </si>
  <si>
    <t>ÇP 4981</t>
  </si>
  <si>
    <t>ÇP 4982</t>
  </si>
  <si>
    <t>ÇP 5001</t>
  </si>
  <si>
    <t>ÇP 5002</t>
  </si>
  <si>
    <t>ÇP 5003</t>
  </si>
  <si>
    <t>ÇP 5004</t>
  </si>
  <si>
    <t>ÇP 5005</t>
  </si>
  <si>
    <t>ÇP 501</t>
  </si>
  <si>
    <t>ÇP 5011</t>
  </si>
  <si>
    <t>ÇP 5012</t>
  </si>
  <si>
    <t>ÇP 5013</t>
  </si>
  <si>
    <t>ÇP 5014</t>
  </si>
  <si>
    <t>ÇP 5015</t>
  </si>
  <si>
    <t>ÇP 503</t>
  </si>
  <si>
    <t>ÇP 504</t>
  </si>
  <si>
    <t>ÇP 505</t>
  </si>
  <si>
    <t>ÇP 506</t>
  </si>
  <si>
    <t>ÇP 508</t>
  </si>
  <si>
    <t>ÇP 5101</t>
  </si>
  <si>
    <t>ÇP 5102</t>
  </si>
  <si>
    <t>ÇP 5103</t>
  </si>
  <si>
    <t>ÇP 5104</t>
  </si>
  <si>
    <t>ÇP 5105</t>
  </si>
  <si>
    <t>ÇP 5111</t>
  </si>
  <si>
    <t>ÇP 5112</t>
  </si>
  <si>
    <t>ÇP 5113</t>
  </si>
  <si>
    <t>ÇP 5114</t>
  </si>
  <si>
    <t>ÇP 5115</t>
  </si>
  <si>
    <t>ÇP 514</t>
  </si>
  <si>
    <t>ÇP 516</t>
  </si>
  <si>
    <t>ÇP 517</t>
  </si>
  <si>
    <t>ÇP 518</t>
  </si>
  <si>
    <t>ÇP 519</t>
  </si>
  <si>
    <t>ÇP 5202</t>
  </si>
  <si>
    <t>ÇP 5203</t>
  </si>
  <si>
    <t>ÇP 5212</t>
  </si>
  <si>
    <t>ÇP 5213</t>
  </si>
  <si>
    <t>ÇP 522</t>
  </si>
  <si>
    <t>ÇP 523</t>
  </si>
  <si>
    <t>ÇP 524</t>
  </si>
  <si>
    <t>ÇP 525</t>
  </si>
  <si>
    <t>ÇP 530</t>
  </si>
  <si>
    <t>ÇP 531</t>
  </si>
  <si>
    <t>ÇP 532</t>
  </si>
  <si>
    <t>ÇP 533</t>
  </si>
  <si>
    <t>ÇP 534</t>
  </si>
  <si>
    <t>ÇP 535 E</t>
  </si>
  <si>
    <t>ÇP 536 E</t>
  </si>
  <si>
    <t>ÇP 537 E</t>
  </si>
  <si>
    <t>ÇP 538 E</t>
  </si>
  <si>
    <t>ÇP 670</t>
  </si>
  <si>
    <t>ÇP 671</t>
  </si>
  <si>
    <t>ÇP 7001</t>
  </si>
  <si>
    <t>ÇP 7002</t>
  </si>
  <si>
    <t>ÇP 7003</t>
  </si>
  <si>
    <t>ÇP 800</t>
  </si>
  <si>
    <t>ÇP 801</t>
  </si>
  <si>
    <t>ÇP 802</t>
  </si>
  <si>
    <t>ÇP 803</t>
  </si>
  <si>
    <t>ÇP 804</t>
  </si>
  <si>
    <t>ÇP 805</t>
  </si>
  <si>
    <t>ÇP 806</t>
  </si>
  <si>
    <t>ÇP 807</t>
  </si>
  <si>
    <t>ÇP 820</t>
  </si>
  <si>
    <t>ÇP 821</t>
  </si>
  <si>
    <t>ÇP 822</t>
  </si>
  <si>
    <t>ÇP 823</t>
  </si>
  <si>
    <t>ÇP 824</t>
  </si>
  <si>
    <t>ÇP 825</t>
  </si>
  <si>
    <t>ÇP 826</t>
  </si>
  <si>
    <t>ÇP 827</t>
  </si>
  <si>
    <t>ÇP 1045</t>
  </si>
  <si>
    <t>ÇP 2042</t>
  </si>
  <si>
    <t>ÇP 2043</t>
  </si>
  <si>
    <t>ÇP 2044</t>
  </si>
  <si>
    <t>ÇP 2045</t>
  </si>
  <si>
    <t>ÇP 5003 D</t>
  </si>
  <si>
    <t>ÇP 5013 D</t>
  </si>
  <si>
    <t>ÇP 5106</t>
  </si>
  <si>
    <t>ÇP 5107</t>
  </si>
  <si>
    <t>ÇP 5116</t>
  </si>
  <si>
    <t>ÇP 5117</t>
  </si>
  <si>
    <t>ÇP 904</t>
  </si>
  <si>
    <t>PANO 1 TRF SYÇ KOLON ÇIK S/A</t>
  </si>
  <si>
    <t>TABAN SACI 200*155</t>
  </si>
  <si>
    <t>TABAN SACI 260*210</t>
  </si>
  <si>
    <t>TABAN SACI 320*240</t>
  </si>
  <si>
    <t>TABAN SACI 400*300</t>
  </si>
  <si>
    <t>50x70x24,5 PLS.4x21 MODÜL OPAK</t>
  </si>
  <si>
    <t>TEKLİF FORMU</t>
  </si>
  <si>
    <t>TRF SYÇ PANOSU X5 ELK SYÇ S/Ü</t>
  </si>
  <si>
    <t>ÇP 1145</t>
  </si>
  <si>
    <t>ÇP 5006</t>
  </si>
  <si>
    <t>ÇP 5007</t>
  </si>
  <si>
    <t>ÇP 5016</t>
  </si>
  <si>
    <t>ÇP 5017</t>
  </si>
  <si>
    <t>30*20*15 POLYESTER PANO</t>
  </si>
  <si>
    <t>25*30*15,5 POLYESTER PANO</t>
  </si>
  <si>
    <t>30*40*18 POLYESTER PANO</t>
  </si>
  <si>
    <t>40*50*19 POLYESTER PANO</t>
  </si>
  <si>
    <t>40*60*20 POLYESTER PANO</t>
  </si>
  <si>
    <t>50*80*28,5 POLYESTER PANO</t>
  </si>
  <si>
    <t>ÇP 1259</t>
  </si>
  <si>
    <t>ÇP 1260</t>
  </si>
  <si>
    <t>ÇP 1261</t>
  </si>
  <si>
    <t>ÇP 1262</t>
  </si>
  <si>
    <t>ÇP 1263</t>
  </si>
  <si>
    <t>ÇP 1264</t>
  </si>
  <si>
    <t>ÇP 128</t>
  </si>
  <si>
    <t>ÇP 1359</t>
  </si>
  <si>
    <t>ÇP 1360</t>
  </si>
  <si>
    <t>ÇP 1361</t>
  </si>
  <si>
    <t>ÇP 1362</t>
  </si>
  <si>
    <t>ÇP 1363</t>
  </si>
  <si>
    <t>ÇP 1364</t>
  </si>
  <si>
    <t>ÇP 1451</t>
  </si>
  <si>
    <t>ÇP 1452</t>
  </si>
  <si>
    <t>ÇP 1453</t>
  </si>
  <si>
    <t>ÇP 1454</t>
  </si>
  <si>
    <t>ÇP 1461</t>
  </si>
  <si>
    <t>ÇP 1462</t>
  </si>
  <si>
    <t>ÇP 1463</t>
  </si>
  <si>
    <t>ÇP 1464</t>
  </si>
  <si>
    <t>ÇP 1471</t>
  </si>
  <si>
    <t>ÇP 1472</t>
  </si>
  <si>
    <t>ÇP 1473</t>
  </si>
  <si>
    <t>ÇP 1474</t>
  </si>
  <si>
    <t>ÇP 151</t>
  </si>
  <si>
    <t>ÇP 152</t>
  </si>
  <si>
    <t>ÇP 153</t>
  </si>
  <si>
    <t>ÇP 155</t>
  </si>
  <si>
    <t>ÇP 168</t>
  </si>
  <si>
    <t>ÇP 201</t>
  </si>
  <si>
    <t>S.A. 1 TRF. SAYAÇ PANOSU</t>
  </si>
  <si>
    <t>ÇP 201 S</t>
  </si>
  <si>
    <t>ÇP 2020 F</t>
  </si>
  <si>
    <t>ÇP 2020 T</t>
  </si>
  <si>
    <t>ÇP 2046</t>
  </si>
  <si>
    <t>500*400 TABAN SACI</t>
  </si>
  <si>
    <t>ÇP 3020 F</t>
  </si>
  <si>
    <t>ÇP 3020 T</t>
  </si>
  <si>
    <t>ÇP 3030 F</t>
  </si>
  <si>
    <t>ÇP 3030 T</t>
  </si>
  <si>
    <t>ÇP 4020 F</t>
  </si>
  <si>
    <t>ÇP 4020 T</t>
  </si>
  <si>
    <t>ÇP 4040 F</t>
  </si>
  <si>
    <t>ÇP 4040 T</t>
  </si>
  <si>
    <t>40*60*20 PLEXIGLASS CAMLI PANO</t>
  </si>
  <si>
    <t>ÇP 1051</t>
  </si>
  <si>
    <t>ÇP 1052</t>
  </si>
  <si>
    <t>ÇP 4983</t>
  </si>
  <si>
    <t>ÇP 4984</t>
  </si>
  <si>
    <t>ÇP 4985</t>
  </si>
  <si>
    <t>ÇP 4986</t>
  </si>
  <si>
    <t>ÇP 4987</t>
  </si>
  <si>
    <t>ÇP 507</t>
  </si>
  <si>
    <t>50*80*25,5 POLYESTER PANO</t>
  </si>
  <si>
    <t>ÇP 5154</t>
  </si>
  <si>
    <t>ÇP 5155</t>
  </si>
  <si>
    <t>ÇP 5156</t>
  </si>
  <si>
    <t>ÇP 5157</t>
  </si>
  <si>
    <t>ÇP 5164</t>
  </si>
  <si>
    <t>ÇP 5166</t>
  </si>
  <si>
    <t>ÇP 5168</t>
  </si>
  <si>
    <t>ÇP 5205</t>
  </si>
  <si>
    <t>ÇP 5215</t>
  </si>
  <si>
    <t>ÇP 525 D</t>
  </si>
  <si>
    <t>ÇP 5300</t>
  </si>
  <si>
    <t>ÇP 5301</t>
  </si>
  <si>
    <t>ÇP 5305</t>
  </si>
  <si>
    <t>ÇP 5306</t>
  </si>
  <si>
    <t>OPAK 1MONO MEK. SAYÇ. ABS PANO</t>
  </si>
  <si>
    <t>ÇP 5310</t>
  </si>
  <si>
    <t>ÇP 5315</t>
  </si>
  <si>
    <t>ÇP 533 D</t>
  </si>
  <si>
    <t>ÇP 5501</t>
  </si>
  <si>
    <t>ÇP 5502</t>
  </si>
  <si>
    <t>ÇP 5511</t>
  </si>
  <si>
    <t>ÇP 5512</t>
  </si>
  <si>
    <t>ÇP 6000</t>
  </si>
  <si>
    <t>ÇP 6001</t>
  </si>
  <si>
    <t>ÇP 6005</t>
  </si>
  <si>
    <t>ÇP 6006</t>
  </si>
  <si>
    <t>ÇP 6011</t>
  </si>
  <si>
    <t>ÇP 6012</t>
  </si>
  <si>
    <t>ÇP 6020</t>
  </si>
  <si>
    <t>ÇP 1801</t>
  </si>
  <si>
    <t>ÇP 1802</t>
  </si>
  <si>
    <t>ÇP 1803</t>
  </si>
  <si>
    <t>ÇP 1804</t>
  </si>
  <si>
    <t>ÇP 1805</t>
  </si>
  <si>
    <t>ÇP 5010</t>
  </si>
  <si>
    <t>300X300 YER ALTI BUATI KAPAKSIZ</t>
  </si>
  <si>
    <t>ÇP 4990</t>
  </si>
  <si>
    <t>ÇP 4991</t>
  </si>
  <si>
    <t>1 TRIFAZE SYC 7+39 SIGORTA+PAK</t>
  </si>
  <si>
    <t>1 TRIFAZE SYC 7+60 AD.GORTA +1</t>
  </si>
  <si>
    <t>1 TRF SYÇ 3+27 SIG PAKO ÇIK S/Ü</t>
  </si>
  <si>
    <t>1 TRIFAZE SYC 7+60 SIGORTA 125</t>
  </si>
  <si>
    <t>80*120*50 S.Ü OPAK PLS BUAT IP</t>
  </si>
  <si>
    <t>85*45 S.Ü.RAKORLU OPAK PLASTIK</t>
  </si>
  <si>
    <t>80*80*40 S.Ü.RAKORLU OPAK PLAS</t>
  </si>
  <si>
    <t>80*120*50 S.Ü. RAKORLU OPAK PL</t>
  </si>
  <si>
    <t>S.Ü.OPAK PLS.BUAT IP55 400*300</t>
  </si>
  <si>
    <t>230*125*77 S.Ü OPAK PLS. BUAT</t>
  </si>
  <si>
    <t>457*125*77 PLASTIK BUAT</t>
  </si>
  <si>
    <t>150*110*70 S.Ü.RAKORLU OPAK PL</t>
  </si>
  <si>
    <t>190*145*80 S.Ü. RAKORLU OPAK P</t>
  </si>
  <si>
    <t>250*200*90 S.Ü.RAKORLU OPAK PL</t>
  </si>
  <si>
    <t>310*230*130 S.Ü. RAKORLU OPAK</t>
  </si>
  <si>
    <t>80*120*120 DERIN OPAK PLS BUAT</t>
  </si>
  <si>
    <t>230*125*120 PLASTIK BUAT</t>
  </si>
  <si>
    <t>PANO 1 TRF SYÇ KOLON SIG ÇIK S</t>
  </si>
  <si>
    <t>1 TRF SYÇ KOLON SIG ÇIK ÇTL S/Ü</t>
  </si>
  <si>
    <t>190*145*80 S.Ü.SEFFAF BUAT IP5</t>
  </si>
  <si>
    <t>250*200*90 S.Ü.SEFFAF BUAT IP5</t>
  </si>
  <si>
    <t>310*230*130 S.Ü.SEFFAF BUAT IP</t>
  </si>
  <si>
    <t>S.Ü.SEFFAF BUAT IP55 400*300*1</t>
  </si>
  <si>
    <t>X5 SAYAÇ+AKIM TRF.+250A KOMPAK</t>
  </si>
  <si>
    <t>ETANJ X5 SAYAÇ+AKIM TRF.+250A</t>
  </si>
  <si>
    <t>ETANJ X5 SAYAÇ+AKIM TRF.+400A</t>
  </si>
  <si>
    <t>150*110*70 S.Ü RAKORLU SEFFAF</t>
  </si>
  <si>
    <t>190*145*80 S.Ü. RAKORLU SEFFAF</t>
  </si>
  <si>
    <t>250*200*90 S.Ü.RAKORLU SEFFAF</t>
  </si>
  <si>
    <t>310*230*130 S.Ü RAKORLU SEFFAF</t>
  </si>
  <si>
    <t>SAN.PANO 1 TRF SYÇ 2 TRF+2 MNF</t>
  </si>
  <si>
    <t>SAN.PANO 1 TRF SYÇ 3 TRF+3 MNF</t>
  </si>
  <si>
    <t>150*110*140 S.Ü. DERIN SEFFAF</t>
  </si>
  <si>
    <t>190*145*140 S.Ü. DERIN SEFFAF</t>
  </si>
  <si>
    <t>250*200*160 S.Ü. DERIN SEFFAF</t>
  </si>
  <si>
    <t>TRF SYÇ+DGTM KOMPANZ.PANOSU S/</t>
  </si>
  <si>
    <t>S.Ü. SYC.+KOMP. PANOSU 48 SIG.</t>
  </si>
  <si>
    <t>S.Ü. SYC.+KOMP. PANOSU 110 SIG</t>
  </si>
  <si>
    <t>80*80*40S.Ü. KIRMALI OPAK PLS</t>
  </si>
  <si>
    <t>80*120*50 S.Ü KIRMALI OPAK PLS</t>
  </si>
  <si>
    <t>100*100*50 SÜ.KIRMALI OPAK PLS</t>
  </si>
  <si>
    <t>150*110*70 S.Ü.KIRMALI OPAK PL</t>
  </si>
  <si>
    <t>190*145*80 S.Ü KIRMALI OPAK PL</t>
  </si>
  <si>
    <t>250*200*90 S.Ü. KIRMALI OPAK P</t>
  </si>
  <si>
    <t>310*230*130 S.Ü.KIRMALI OPAK P</t>
  </si>
  <si>
    <t>80*120*120 SÜ KIRMALI DERIN OP</t>
  </si>
  <si>
    <t>100*100*120 S.Ü. KIRMALI DERIN</t>
  </si>
  <si>
    <t>150*110*140 S.Ü. KIRMALI DERIN</t>
  </si>
  <si>
    <t>190*145*140 S.Ü.KIRMALI DERIN</t>
  </si>
  <si>
    <t>310*230*180 S.Ü. KIRMALI DERIN</t>
  </si>
  <si>
    <t>HARICI AYAKLI SANTIYE 9TRI+9MO</t>
  </si>
  <si>
    <t>80*120*120 S.Ü RAKORLU DERIN O</t>
  </si>
  <si>
    <t>100*100*120 S.Ü RAKORLU DERIN</t>
  </si>
  <si>
    <t>150*110*140 S.Ü. RAKORLU DERIN</t>
  </si>
  <si>
    <t>190*145*140 S.Ü. RAKORLU DERIN</t>
  </si>
  <si>
    <t>250*200*160 S.Ü. RAKORLU DERIN</t>
  </si>
  <si>
    <t>310*230*180 S.Ü. RAKORLU DERIN</t>
  </si>
  <si>
    <t>150*110*70 S.Ü.KIRMALI SEFFAF</t>
  </si>
  <si>
    <t>190*145*80 S.Ü.KIRMALI SEFFAF</t>
  </si>
  <si>
    <t>250*200*90 S.Ü. KIRMALI SEFFAF</t>
  </si>
  <si>
    <t>310*230*130 S.Ü KIRMALI SEFFAF</t>
  </si>
  <si>
    <t>150*110*140 S.Ü RAKORLU DERIN</t>
  </si>
  <si>
    <t>310*230*180 S.Ü RAKORLU DERIN</t>
  </si>
  <si>
    <t>150*110*140 S.Ü KIRMALI DERIN</t>
  </si>
  <si>
    <t>20*20 DÜZ GRI KAPAK</t>
  </si>
  <si>
    <t>20*20 IZGARALI GRI KAPAK</t>
  </si>
  <si>
    <t>20*20 DÜZ YESIL KAPAK</t>
  </si>
  <si>
    <t>20*20 YESIL IZGARALI KAPAK</t>
  </si>
  <si>
    <t>ÇP 202028</t>
  </si>
  <si>
    <t>30*30*30 YERALTI BUATI 6 ÇIKIS</t>
  </si>
  <si>
    <t>300x300 GRI DÜZ KAPAK</t>
  </si>
  <si>
    <t>30*30 IZGARALI GRI KAPAK</t>
  </si>
  <si>
    <t>30*30 YESIL DÜZ KAPAK</t>
  </si>
  <si>
    <t>30*30 IZGARALI YESIL KAPAK</t>
  </si>
  <si>
    <t>ÇP 303038</t>
  </si>
  <si>
    <t>36*26 DÜZ GRI KAPAK</t>
  </si>
  <si>
    <t>36*26 IZGARALI GRI KAPAK</t>
  </si>
  <si>
    <t>36*26 DÜZ YESIL KAPAK</t>
  </si>
  <si>
    <t>36*26 IZGARALI YESIL KAPAK</t>
  </si>
  <si>
    <t>400x400 DÜZ GRI KAPAK</t>
  </si>
  <si>
    <t>40*40 IZGARALI GRI KAPAK</t>
  </si>
  <si>
    <t>40*40 YESIL DÜZ KAPAK</t>
  </si>
  <si>
    <t>40x40 YESIL IZGARALI KAPAK</t>
  </si>
  <si>
    <t>ÇP 404048</t>
  </si>
  <si>
    <t>21*28*13 PLASTIK PANO SEFFAF</t>
  </si>
  <si>
    <t>25*33*13 PLASTIK PANO SEFFAF</t>
  </si>
  <si>
    <t>30*40*16,5 PLASTIK PANO SEFFAF</t>
  </si>
  <si>
    <t>30*40*19,5 SEFFAF PANO</t>
  </si>
  <si>
    <t>40*50*17,5 PLASTIK PANO SEFFAF</t>
  </si>
  <si>
    <t>40*60*20 PLASTIK PANO SEFFAF</t>
  </si>
  <si>
    <t>35*50*19,5 PLASTIK SEFFAF PANO</t>
  </si>
  <si>
    <t>25*33*13   PLST 2*9 MOD. PANO</t>
  </si>
  <si>
    <t>30*40*16,5 PLST 2*12 MOD PANO</t>
  </si>
  <si>
    <t>ÇP 5109</t>
  </si>
  <si>
    <t>40*50*17,5 PLST 3*18 MOD PANO</t>
  </si>
  <si>
    <t>30*50*19,5 (3*15 45 OTOMATLI)S</t>
  </si>
  <si>
    <t>23*42*12 POLY.KOFRA KUTUSU KAI</t>
  </si>
  <si>
    <t>40*50*17,5 POLIKARBON DAGITIM</t>
  </si>
  <si>
    <t>50*70*24,5 POLIKARBON DAGITIM</t>
  </si>
  <si>
    <t>30*42*15 1 BOY NH TAKILABILIR</t>
  </si>
  <si>
    <t>37*58*18 2 BOY NH TAKILABILIR</t>
  </si>
  <si>
    <t>30*40*16,5 1 MNF SYÇ+15 SIG PL</t>
  </si>
  <si>
    <t>35*50*19 1TRF.SYC.14 SIG.OPAK</t>
  </si>
  <si>
    <t>30*40*16,5 1 MNF SYÇ+15 SIG PA</t>
  </si>
  <si>
    <t>35*50*19 1TRF.SYC 14 SIG.SEFFA</t>
  </si>
  <si>
    <t>30*40*18 PLEXIGLASS CAMLI PANO</t>
  </si>
  <si>
    <t>40*50*19 PLEXIGLASS CAMLI PANO</t>
  </si>
  <si>
    <t>30*40*18 POLYESTER DAGITIM PAN</t>
  </si>
  <si>
    <t>1 MONO SYC MEKANIK 5 SIGORTA</t>
  </si>
  <si>
    <t>OPAK 1 MONO ELEKTRONIK SAYAÇ A</t>
  </si>
  <si>
    <t>40*50*19 POLYESTER DAGITIM PAN</t>
  </si>
  <si>
    <t>OPAK 1 TRI.ELEKTRONIK SAYAÇ PA</t>
  </si>
  <si>
    <t>40*60*20  POLYESTER DAGITIM PA</t>
  </si>
  <si>
    <t>50*80*28,5 DAGITIM PANOSU</t>
  </si>
  <si>
    <t>28*55*20 TRF ELK SYÇ+8 SIG IP6</t>
  </si>
  <si>
    <t>28*55*20 TRF ELK SYÇ SIG YRI Y</t>
  </si>
  <si>
    <t>19*37*18 MNF ELK SYÇ +2 SIG IP</t>
  </si>
  <si>
    <t>19*37*18 MNF ELK SYÇ SIG YRI Y</t>
  </si>
  <si>
    <t>ABS OPAK SANTIYE PANOSU 6PRIZ+</t>
  </si>
  <si>
    <t>ABS SEFFAF SANTIYE PANOSU 6PRI</t>
  </si>
  <si>
    <t>ABS SEFFAF SANTIYE PANOSU 8PRI</t>
  </si>
  <si>
    <t>55*55 GRI DÜZ KAPAK</t>
  </si>
  <si>
    <t>55*55 IZGARALI GRI KAPAK</t>
  </si>
  <si>
    <t>55*55 DÜZ YESIL KAPAK</t>
  </si>
  <si>
    <t>55*55 YESIL IZGARALI KAPAK</t>
  </si>
  <si>
    <t>ÇP 555558</t>
  </si>
  <si>
    <t>120 LIK KOLLEKTÖR DOLABI</t>
  </si>
  <si>
    <t>S.Ü.12'LI SIG.DAGITIM PANOSU</t>
  </si>
  <si>
    <t>S.Ü.24'LÜ SIG.DAGITIM PANOSU</t>
  </si>
  <si>
    <t>S.Ü.36'LI SIG.DAGITIM PANOSU</t>
  </si>
  <si>
    <t>S.Ü.45'LI SIG.DAGITIM PANOSU</t>
  </si>
  <si>
    <t>S.Ü.80'LI SIG.DAGITIM PANOSU</t>
  </si>
  <si>
    <t>S.Ü.90'LI SIG.DAGITIM PANOSU</t>
  </si>
  <si>
    <t>S.A.12'LI SIG.DAGITIM PANOSU</t>
  </si>
  <si>
    <t>S.A.24'LÜ SIG.DAGITIM PANOSU</t>
  </si>
  <si>
    <t>S.A.36'LI SIG.DAGITIM PANOSU</t>
  </si>
  <si>
    <t>S.A.45'LI SIG.DAGITIM PANOSU</t>
  </si>
  <si>
    <t>S.A.60'LI SIG.DAGITIM PANOSU</t>
  </si>
  <si>
    <t>S.A.80'LI SIG.DAGITIM PANOSU</t>
  </si>
  <si>
    <t>S.A.90'LI SIG.DAGITIM PANOSU</t>
  </si>
  <si>
    <t>S.A.120'LI SIG.DAGITIM PANOSU</t>
  </si>
  <si>
    <t>DUVAR TIPI KOMPANZASYON PANOSU</t>
  </si>
  <si>
    <t>24 LÜ IZOLELI KLEMENS</t>
  </si>
  <si>
    <t>ÇP 202515 E</t>
  </si>
  <si>
    <t>ÇP 203015 E</t>
  </si>
  <si>
    <t>ÇP 253015 E</t>
  </si>
  <si>
    <t>ÇP 303015 E</t>
  </si>
  <si>
    <t>ÇP 303020 E</t>
  </si>
  <si>
    <t>ÇP 303515 E</t>
  </si>
  <si>
    <t>ÇP 303520 E</t>
  </si>
  <si>
    <t>ÇP 304015 E</t>
  </si>
  <si>
    <t>ÇP 304020 E</t>
  </si>
  <si>
    <t>ÇP 304025 E</t>
  </si>
  <si>
    <t>ÇP 354520 E</t>
  </si>
  <si>
    <t>ÇP 354525 E</t>
  </si>
  <si>
    <t>ÇP 405020 E</t>
  </si>
  <si>
    <t>ÇP 405025 E</t>
  </si>
  <si>
    <t>ÇP 406020 E</t>
  </si>
  <si>
    <t>ÇP 406025 E</t>
  </si>
  <si>
    <t>ÇP 506020 E</t>
  </si>
  <si>
    <t>ÇP 506025 E</t>
  </si>
  <si>
    <t>ÇP 507020 E</t>
  </si>
  <si>
    <t>ÇP 507025 E</t>
  </si>
  <si>
    <t>ÇP 507030 E</t>
  </si>
  <si>
    <t>ÇP 5603</t>
  </si>
  <si>
    <t>ÇP 5604</t>
  </si>
  <si>
    <t>ÇP 5605</t>
  </si>
  <si>
    <t>ÇP 5606</t>
  </si>
  <si>
    <t>ÇP 5607</t>
  </si>
  <si>
    <t>ÇP 5608</t>
  </si>
  <si>
    <t>ÇP 5609</t>
  </si>
  <si>
    <t>ÇP 5613</t>
  </si>
  <si>
    <t>ÇP 5614</t>
  </si>
  <si>
    <t>ÇP 5615</t>
  </si>
  <si>
    <t>ÇP 5616</t>
  </si>
  <si>
    <t>ÇP 5617</t>
  </si>
  <si>
    <t>ÇP 5618</t>
  </si>
  <si>
    <t>ÇP 5619</t>
  </si>
  <si>
    <t>ÇP 6010025 E</t>
  </si>
  <si>
    <t>ÇP 6010030 E</t>
  </si>
  <si>
    <t>ÇP 6010040 E</t>
  </si>
  <si>
    <t>ÇP 6012030 E</t>
  </si>
  <si>
    <t>ÇP 6014040 E</t>
  </si>
  <si>
    <t>ÇP 608020 E</t>
  </si>
  <si>
    <t>ÇP 608025 E</t>
  </si>
  <si>
    <t>ÇP 608030 E</t>
  </si>
  <si>
    <t>ÇP 609025 E</t>
  </si>
  <si>
    <t>ÇP 609030 E</t>
  </si>
  <si>
    <t>ÇP 7010025 E</t>
  </si>
  <si>
    <t>ÇP 7010030 E</t>
  </si>
  <si>
    <t>ÇP 7010040 E</t>
  </si>
  <si>
    <t>ÇP 7012030 E</t>
  </si>
  <si>
    <t>ÇP 7014040 E</t>
  </si>
  <si>
    <t>ÇP 8010030 E</t>
  </si>
  <si>
    <t>ÇP 8010040 E</t>
  </si>
  <si>
    <t>ÇP 8012030 E</t>
  </si>
  <si>
    <t>ÇP 8014040 E</t>
  </si>
  <si>
    <t>FİRMA ADI :</t>
  </si>
  <si>
    <t>Firmamızdan talep etmiş olduğunuz ürünlere ait fiyat bilgisi aşağıda sunulmuştur. Teklifimizi olumlu karşılayacağınızı umar, iyi çalışmalar dileriz.</t>
  </si>
  <si>
    <t>Saygılarımızla,</t>
  </si>
  <si>
    <t>TEKLİF ONAYI</t>
  </si>
  <si>
    <t xml:space="preserve">OPSİYON </t>
  </si>
  <si>
    <t xml:space="preserve">ÖDEME </t>
  </si>
  <si>
    <t>TESLİMAT</t>
  </si>
  <si>
    <t>NOT</t>
  </si>
  <si>
    <t>ÇA 58004</t>
  </si>
  <si>
    <t>ÇA 55001</t>
  </si>
  <si>
    <t>ÇA 55002</t>
  </si>
  <si>
    <t>ÇA 55003</t>
  </si>
  <si>
    <t>ÇA 55004</t>
  </si>
  <si>
    <t>ÇA 55005</t>
  </si>
  <si>
    <t>ÇA 55006</t>
  </si>
  <si>
    <t>ÇA 55007</t>
  </si>
  <si>
    <t>ÇA 55008</t>
  </si>
  <si>
    <t>ÇA 55009</t>
  </si>
  <si>
    <t>ÇA 55010</t>
  </si>
  <si>
    <t>ÇA 55011</t>
  </si>
  <si>
    <t>ÇA 55012</t>
  </si>
  <si>
    <t>ÇA 58001</t>
  </si>
  <si>
    <t>ÇA 58002</t>
  </si>
  <si>
    <t>ÇA 58003</t>
  </si>
  <si>
    <t>ÇA 58005</t>
  </si>
  <si>
    <t>ÇA 58006</t>
  </si>
  <si>
    <t>ÇA 58011</t>
  </si>
  <si>
    <t>ÇA 58012</t>
  </si>
  <si>
    <t>ÇA 58013</t>
  </si>
  <si>
    <t>ÇA 58014</t>
  </si>
  <si>
    <t>ÇA 58015</t>
  </si>
  <si>
    <t>ÇA 58016</t>
  </si>
  <si>
    <t>ÇKB 100-2 B</t>
  </si>
  <si>
    <t>ÇKB 100-2 S</t>
  </si>
  <si>
    <t>ÇKB 140-3 B</t>
  </si>
  <si>
    <t>ÇKB 140-3 S</t>
  </si>
  <si>
    <t>140X3,6MM KABLO BAĞLARI</t>
  </si>
  <si>
    <t>ÇKB 150-2 B</t>
  </si>
  <si>
    <t>ÇKB 150-2 S</t>
  </si>
  <si>
    <t>ÇKB 19-19 B</t>
  </si>
  <si>
    <t>ÇKB 19-19 S</t>
  </si>
  <si>
    <t>ÇKB 200-2 B</t>
  </si>
  <si>
    <t>ÇKB 200-2 S</t>
  </si>
  <si>
    <t>ÇKB 200-3 B</t>
  </si>
  <si>
    <t>ÇKB 200-3 S</t>
  </si>
  <si>
    <t>ÇKB 200-4 B</t>
  </si>
  <si>
    <t>ÇKB 200-4 S</t>
  </si>
  <si>
    <t>ÇKB 250-3 B</t>
  </si>
  <si>
    <t>ÇKB 250-3 S</t>
  </si>
  <si>
    <t>ÇKB 250-4 B</t>
  </si>
  <si>
    <t>ÇKB 250-4 S</t>
  </si>
  <si>
    <t>ÇKB 28-28 B</t>
  </si>
  <si>
    <t>ÇKB 28-28 S</t>
  </si>
  <si>
    <t>ÇKB 300-4 B</t>
  </si>
  <si>
    <t>ÇKB 300-4 S</t>
  </si>
  <si>
    <t>ÇKB 300-7 B</t>
  </si>
  <si>
    <t>ÇKB 300-7 S</t>
  </si>
  <si>
    <t>ÇKB 370-3 B</t>
  </si>
  <si>
    <t>ÇKB 370-3 S</t>
  </si>
  <si>
    <t>ÇKB 370-4 B</t>
  </si>
  <si>
    <t>ÇKB 370-4 S</t>
  </si>
  <si>
    <t>ÇKB 430-4 B</t>
  </si>
  <si>
    <t>ÇKB 430-4 S</t>
  </si>
  <si>
    <t>ÇKB 450-7 B</t>
  </si>
  <si>
    <t>ÇKB 450-7 S</t>
  </si>
  <si>
    <t>ÇKB 920-9 B</t>
  </si>
  <si>
    <t>ÇKB 920-9 S</t>
  </si>
  <si>
    <t>ÇP 01011</t>
  </si>
  <si>
    <t>1Lİ SÜ.MÜH.V OTOMAT KTSU.</t>
  </si>
  <si>
    <t>ÇP 01012</t>
  </si>
  <si>
    <t>1/2Lİ SÜ.MÜH. V OTOMAT KTSU.</t>
  </si>
  <si>
    <t>ÇP 01034</t>
  </si>
  <si>
    <t>3/4LÜ SÜ. MÜH. V OTOMAT KTSU.</t>
  </si>
  <si>
    <t>ÇP 01035</t>
  </si>
  <si>
    <t>4/8Lİ SÜ.MÜH. V OTOMAT KTSU.</t>
  </si>
  <si>
    <t>ÇP 10908</t>
  </si>
  <si>
    <t>8Lİ SA SİG.KUTUSU ŞEFFAF KAPAKLI</t>
  </si>
  <si>
    <t>ÇP 10912</t>
  </si>
  <si>
    <t>12Lİ SA SİG.KUTUSU ŞEFFAF KAPAKLI</t>
  </si>
  <si>
    <t>ÇP 10918</t>
  </si>
  <si>
    <t>18Lİ SA SİG.KUTUSU ŞEFFAF KAPAKLI</t>
  </si>
  <si>
    <t>ÇP 10924</t>
  </si>
  <si>
    <t>ÇP 10936</t>
  </si>
  <si>
    <t>36LI (12X3) SA SİG.KUTUSU ŞEFFAF KAPAKLI</t>
  </si>
  <si>
    <t>ÇP 10936-1</t>
  </si>
  <si>
    <t>36LI (18X2)SA SİG.KUTUSU ŞEFFAF KAPAKLI</t>
  </si>
  <si>
    <t>ÇP 10954</t>
  </si>
  <si>
    <t>54LÜ(18X3)SA SİG.KUTUSU ŞEFFAF KAPAKLI</t>
  </si>
  <si>
    <t>ÇP 10972</t>
  </si>
  <si>
    <t>72Lİ (18X4)SA SİG.KUTUSU ŞEFFAF KAPAKLI</t>
  </si>
  <si>
    <t>ÇP 12001</t>
  </si>
  <si>
    <t>12 MOD.UYGN. SEPERATÖR</t>
  </si>
  <si>
    <t>ÇP 12002</t>
  </si>
  <si>
    <t>18 MOD.UYGN. SEPERATÖR</t>
  </si>
  <si>
    <t>ÇP 12011</t>
  </si>
  <si>
    <t>12 MOD.UYGN.TOP.NÖTR KLMS.</t>
  </si>
  <si>
    <t>ÇP 12012</t>
  </si>
  <si>
    <t>18 MOD.UYGN.TOP.NÖTR.KLMS.</t>
  </si>
  <si>
    <t>AYAKLI SANTIYE PANOSU 40*100*27</t>
  </si>
  <si>
    <t>ÇP 129</t>
  </si>
  <si>
    <t>ÇP 12908</t>
  </si>
  <si>
    <t>8Lİ SA OPAK KAPAKLI SİG.KUTUSU</t>
  </si>
  <si>
    <t>ÇP 12912</t>
  </si>
  <si>
    <t>12Lİ SA OPAK KAPAKLI SİG.KUTUSU</t>
  </si>
  <si>
    <t>ÇP 12918</t>
  </si>
  <si>
    <t>18Lİ SA OPAK KAPAKLI SİG.KUTUSU</t>
  </si>
  <si>
    <t>ÇP 12924</t>
  </si>
  <si>
    <t>24LÜ (12X2)SA OPAK KAPAKLI SİG.KUTUSU</t>
  </si>
  <si>
    <t>ÇP 12936</t>
  </si>
  <si>
    <t>36LI (12X3)SA OPAK KAPAKLI SİG. KUTUSU</t>
  </si>
  <si>
    <t>ÇP 12936-1</t>
  </si>
  <si>
    <t>36LI (18X2) SA OPAK KAPAKLI SİG.KUTUSU</t>
  </si>
  <si>
    <t>ÇP 12954</t>
  </si>
  <si>
    <t>ÇP 12972</t>
  </si>
  <si>
    <t>72Lİ (18X4)SA OPAK KAPAKLI SİG.KUTUSU</t>
  </si>
  <si>
    <t>ÇP 13912</t>
  </si>
  <si>
    <t>ÇP 13918</t>
  </si>
  <si>
    <t>ÇP 202022</t>
  </si>
  <si>
    <t>20*20*20 YERALTI BUATI GRİ KAPAKLI DÜZ</t>
  </si>
  <si>
    <t>ÇP 203015 K</t>
  </si>
  <si>
    <t>ÇP 252015 Y</t>
  </si>
  <si>
    <t>ÇP 253015 K</t>
  </si>
  <si>
    <t>ÇP 30010</t>
  </si>
  <si>
    <t>ÇP 30012</t>
  </si>
  <si>
    <t>ÇP 30014</t>
  </si>
  <si>
    <t>ÇP 30016</t>
  </si>
  <si>
    <t>ÇP 30020</t>
  </si>
  <si>
    <t>ÇP 30022</t>
  </si>
  <si>
    <t>ÇP 30025</t>
  </si>
  <si>
    <t>ÇP 30030</t>
  </si>
  <si>
    <t>ÇP 30032</t>
  </si>
  <si>
    <t>ÇP 30038</t>
  </si>
  <si>
    <t>ÇP 302015 Y</t>
  </si>
  <si>
    <t>ÇP 302515 Y</t>
  </si>
  <si>
    <t>ÇP 303039</t>
  </si>
  <si>
    <t>ÇP 303515 K</t>
  </si>
  <si>
    <t>ÇP 303520 K</t>
  </si>
  <si>
    <t>ÇP 304020 K</t>
  </si>
  <si>
    <t>ÇP 352515 Y</t>
  </si>
  <si>
    <t>ÇP 352520 Y</t>
  </si>
  <si>
    <t>ÇP 353015 Y</t>
  </si>
  <si>
    <t>ÇP 353020 Y</t>
  </si>
  <si>
    <t>ÇP 354515 K</t>
  </si>
  <si>
    <t>ÇP 354520 K</t>
  </si>
  <si>
    <t>ÇP 354525 K</t>
  </si>
  <si>
    <t>ÇP 403015 Y</t>
  </si>
  <si>
    <t>ÇP 403020 Y</t>
  </si>
  <si>
    <t>ÇP 403025 Y</t>
  </si>
  <si>
    <t>ÇP 405020 K</t>
  </si>
  <si>
    <t>ÇP 405025 K</t>
  </si>
  <si>
    <t>ÇP 453515 Y</t>
  </si>
  <si>
    <t>ÇP 453520 Y</t>
  </si>
  <si>
    <t>ÇP 453525 Y</t>
  </si>
  <si>
    <t>ÇP 4988</t>
  </si>
  <si>
    <t>ÇP 5000</t>
  </si>
  <si>
    <t>PLASTİK PANO KİLİDİ</t>
  </si>
  <si>
    <t>ÇP 5002 D</t>
  </si>
  <si>
    <t>ÇP 5004 D</t>
  </si>
  <si>
    <t>ÇP 5012 D</t>
  </si>
  <si>
    <t>ÇP 5014 D</t>
  </si>
  <si>
    <t>ÇP 5020</t>
  </si>
  <si>
    <t>ÇP 504020 Y</t>
  </si>
  <si>
    <t>ÇP 504025 Y</t>
  </si>
  <si>
    <t>ÇP 506025 K</t>
  </si>
  <si>
    <t>ÇP 510</t>
  </si>
  <si>
    <t>70*115*35 POLYESTER PANO</t>
  </si>
  <si>
    <t>ÇP 5119</t>
  </si>
  <si>
    <t>ÇP 5159</t>
  </si>
  <si>
    <t>ABS OPAK SANTIYE PANOSU 8PRIZ</t>
  </si>
  <si>
    <t>ÇP 5503</t>
  </si>
  <si>
    <t>1 TRF.SYÇ. 2 AD.MN+1 TRF PRİZ KAPAKLI ŞANTİYE PANO</t>
  </si>
  <si>
    <t>ÇP 5504</t>
  </si>
  <si>
    <t>1TRF.SYÇ.TMŞ+3MNF+2TRF PRİZ,4+10SİG.</t>
  </si>
  <si>
    <t>130*240*105 KOMBINASYON KUTU</t>
  </si>
  <si>
    <t>230x300X115 KOMBINASYON KUTU</t>
  </si>
  <si>
    <t>230*300*115 KOMBINASYON KUTUSU</t>
  </si>
  <si>
    <t>ÇP 6010020 K</t>
  </si>
  <si>
    <t>ÇP 6014030 E</t>
  </si>
  <si>
    <t>ÇP 6023</t>
  </si>
  <si>
    <t>ÇP 604020 Y</t>
  </si>
  <si>
    <t>ÇP 604025 Y</t>
  </si>
  <si>
    <t>ÇP 605020 Y</t>
  </si>
  <si>
    <t>ÇP 605025 Y</t>
  </si>
  <si>
    <t>ÇP 605030 Y</t>
  </si>
  <si>
    <t>ÇP 607020 E</t>
  </si>
  <si>
    <t>ÇP 607025 E</t>
  </si>
  <si>
    <t>ÇP 607030 K</t>
  </si>
  <si>
    <t>ÇP 608020 K</t>
  </si>
  <si>
    <t>ÇP 6901</t>
  </si>
  <si>
    <t>ÇP 6902</t>
  </si>
  <si>
    <t>1X16 MAKİNE PRİZİ 16A MAVİ</t>
  </si>
  <si>
    <t>ÇP 6903</t>
  </si>
  <si>
    <t>3X25A 3P+N TOPRAKLI PANO PRİZİ</t>
  </si>
  <si>
    <t>ÇP 7014030 E</t>
  </si>
  <si>
    <t>ÇP 8014030 E</t>
  </si>
  <si>
    <t>S.Ü.60'LI SIG.DAGITIM PANOSU</t>
  </si>
  <si>
    <t>Birim Fiyat</t>
  </si>
  <si>
    <t>İskonto</t>
  </si>
  <si>
    <t>NET Fiyat</t>
  </si>
  <si>
    <t>KESİN SİPARİŞLE TARAFINIZA BİLDİRİLECEKTİR</t>
  </si>
  <si>
    <t>İLGİLİ          :</t>
  </si>
  <si>
    <t>TARİH         :</t>
  </si>
  <si>
    <t>REFERANS NO:</t>
  </si>
  <si>
    <t>E-MAİL            :</t>
  </si>
  <si>
    <t>TELEFON        :</t>
  </si>
  <si>
    <t>GÖNDEREN   :</t>
  </si>
  <si>
    <t>ÇP 1055</t>
  </si>
  <si>
    <t>ÇP 1056</t>
  </si>
  <si>
    <t>ÇP 1146</t>
  </si>
  <si>
    <t>ÇP 1156</t>
  </si>
  <si>
    <t>ÇP 1235</t>
  </si>
  <si>
    <t>ÇP 124</t>
  </si>
  <si>
    <t>ÇP 3902</t>
  </si>
  <si>
    <t>ÇP 3904</t>
  </si>
  <si>
    <t>ÇP 3908</t>
  </si>
  <si>
    <t>ÇP 3912</t>
  </si>
  <si>
    <t>ÇP 3926</t>
  </si>
  <si>
    <t>ÇP 3942</t>
  </si>
  <si>
    <t>ÇP 4982-1</t>
  </si>
  <si>
    <t>ÇP 4989</t>
  </si>
  <si>
    <t>ÇP 505051</t>
  </si>
  <si>
    <t>ÇP 505053</t>
  </si>
  <si>
    <t>ÇP 505054</t>
  </si>
  <si>
    <t>ÇP 505056</t>
  </si>
  <si>
    <t>ÇP 513</t>
  </si>
  <si>
    <t>ÇP 5513</t>
  </si>
  <si>
    <t>ÇP 5514</t>
  </si>
  <si>
    <t>ÇP 9014</t>
  </si>
  <si>
    <t>ÇKB 370-7 B</t>
  </si>
  <si>
    <t>ÇKB 370-7 S</t>
  </si>
  <si>
    <t>ÇA 55017</t>
  </si>
  <si>
    <t>ÇA 55018</t>
  </si>
  <si>
    <t>ÇA 55019</t>
  </si>
  <si>
    <t>ÇA 55020</t>
  </si>
  <si>
    <t>ÇA 55021</t>
  </si>
  <si>
    <t>ÇA 55022</t>
  </si>
  <si>
    <t>BRZ 01</t>
  </si>
  <si>
    <t>BRZ 02</t>
  </si>
  <si>
    <t>BRZ 03</t>
  </si>
  <si>
    <t>BRZ 04</t>
  </si>
  <si>
    <t>BRZ 05</t>
  </si>
  <si>
    <t>BRZ 06</t>
  </si>
  <si>
    <t>BRZ 07</t>
  </si>
  <si>
    <t>BRZ 08</t>
  </si>
  <si>
    <t>BRZ 09</t>
  </si>
  <si>
    <t>BRZ 10</t>
  </si>
  <si>
    <t>BRZ 11</t>
  </si>
  <si>
    <t>BRZ 12</t>
  </si>
  <si>
    <t>BRZ 13</t>
  </si>
  <si>
    <t>BRZ 14</t>
  </si>
  <si>
    <t>BRZ 15</t>
  </si>
  <si>
    <t>BRZ 16</t>
  </si>
  <si>
    <t>BRZ 17</t>
  </si>
  <si>
    <t>BRZ 18</t>
  </si>
  <si>
    <t>BRZ 19</t>
  </si>
  <si>
    <t>BRZ 20</t>
  </si>
  <si>
    <t>BRZ 21</t>
  </si>
  <si>
    <t>BRZ 22</t>
  </si>
  <si>
    <t>BRZ 23</t>
  </si>
  <si>
    <t>BRZ 24</t>
  </si>
  <si>
    <t>CP 10684</t>
  </si>
  <si>
    <t>CP 2642</t>
  </si>
  <si>
    <t>CP 2658</t>
  </si>
  <si>
    <t>CP 4058</t>
  </si>
  <si>
    <t>CP 4084</t>
  </si>
  <si>
    <t>CP 5358</t>
  </si>
  <si>
    <t>CP 5384</t>
  </si>
  <si>
    <t>CP 8084</t>
  </si>
  <si>
    <t>CPDN 106</t>
  </si>
  <si>
    <t>CPDN 26</t>
  </si>
  <si>
    <t>CPDN 40</t>
  </si>
  <si>
    <t>CPDN 53</t>
  </si>
  <si>
    <t>CPDN 80</t>
  </si>
  <si>
    <t>CPN 106</t>
  </si>
  <si>
    <t>CPN 26</t>
  </si>
  <si>
    <t>CPN 40</t>
  </si>
  <si>
    <t>CPN 53</t>
  </si>
  <si>
    <t>CPN 80</t>
  </si>
  <si>
    <t>CPP 106</t>
  </si>
  <si>
    <t>CPP 26</t>
  </si>
  <si>
    <t>CPP 40</t>
  </si>
  <si>
    <t>CPP 53</t>
  </si>
  <si>
    <t>CPP 80</t>
  </si>
  <si>
    <t>1 TRF SYÇ 7+27 SIG PAKO ÇIK S/</t>
  </si>
  <si>
    <t>110*110*70 S.Ü. OPAK</t>
  </si>
  <si>
    <t>400*480*140 S.Ü. OPAK PLS BUAT</t>
  </si>
  <si>
    <t>110*110*70 S.Ü.RAKORLU OPAK PLAS</t>
  </si>
  <si>
    <t>400*480*120 RAKORLU</t>
  </si>
  <si>
    <t>400*480*140 ŞEFFAF</t>
  </si>
  <si>
    <t>110*110*70 KIRMALŞ OPAK BUAT</t>
  </si>
  <si>
    <t>54 LÜ (18X3)SA OPAK KAPAKLI SİG.KUTUSU</t>
  </si>
  <si>
    <t>48*48*45 YERALTI BUATI</t>
  </si>
  <si>
    <t>50*50 DÜZ YESIL KAPAK</t>
  </si>
  <si>
    <t>40*60*20 ABS AYAKLI ŞANTİYE PANOSU</t>
  </si>
  <si>
    <t>(3x25) 2 TRF 2 MONF.KOMBİNASYON KUTUSU</t>
  </si>
  <si>
    <t>370X7,6MM KABLO BAĞLARI</t>
  </si>
  <si>
    <t>1060X840X32 DAĞITIM PANOLARI</t>
  </si>
  <si>
    <t>26X42X25 DAĞITIM PANOLARI</t>
  </si>
  <si>
    <t>26X58X25 DAĞITIM PANOLARI</t>
  </si>
  <si>
    <t>40X58X25 DAĞITIM PANOLARI</t>
  </si>
  <si>
    <t>40X84X25 DAĞITIM PANOLARI</t>
  </si>
  <si>
    <t>53X58X25 DAĞITIM PANOLARI</t>
  </si>
  <si>
    <t>53X84X25 DAĞITIM PANOLARI</t>
  </si>
  <si>
    <t>80X84X32 DAĞITIM PANOLARI</t>
  </si>
  <si>
    <t>ÇA 55201</t>
  </si>
  <si>
    <t>ÇA 55202</t>
  </si>
  <si>
    <t>ÇA 55203</t>
  </si>
  <si>
    <t>ÇA 55204</t>
  </si>
  <si>
    <t>ÇA 55205</t>
  </si>
  <si>
    <t>ÇA 55206</t>
  </si>
  <si>
    <t>ÇA 55207</t>
  </si>
  <si>
    <t>ÇA 55208</t>
  </si>
  <si>
    <t>ÇA 55209</t>
  </si>
  <si>
    <t>ÇA 55210</t>
  </si>
  <si>
    <t>ÇA 55211</t>
  </si>
  <si>
    <t>ÇA 55212</t>
  </si>
  <si>
    <t>ÇA 55213</t>
  </si>
  <si>
    <t>ÇA 55214</t>
  </si>
  <si>
    <t>ÇA 55215</t>
  </si>
  <si>
    <t>ÇA 55216</t>
  </si>
  <si>
    <t>ÇA 55217</t>
  </si>
  <si>
    <t>ÇA 55218</t>
  </si>
  <si>
    <t>ÇA 55219</t>
  </si>
  <si>
    <t>ÇA 58201</t>
  </si>
  <si>
    <t>ÇA 58202</t>
  </si>
  <si>
    <t>ÇA 58203</t>
  </si>
  <si>
    <t>ÇA 58204</t>
  </si>
  <si>
    <t>ÇA 58205</t>
  </si>
  <si>
    <t>ÇA 58206</t>
  </si>
  <si>
    <t>ÇA 58207</t>
  </si>
  <si>
    <t>ÇA 58208</t>
  </si>
  <si>
    <t>ÇA 58209</t>
  </si>
  <si>
    <t>ÇA 58210</t>
  </si>
  <si>
    <t>ÇA 58211</t>
  </si>
  <si>
    <t>ÇA 58212</t>
  </si>
  <si>
    <t>ÇA 59001</t>
  </si>
  <si>
    <t>ÇA 59002</t>
  </si>
  <si>
    <t>ÇA 59003</t>
  </si>
  <si>
    <t>ÇA 59004</t>
  </si>
  <si>
    <t>ÇA 59005</t>
  </si>
  <si>
    <t>ÇA 59006</t>
  </si>
  <si>
    <t>ÇA 59007</t>
  </si>
  <si>
    <t>ÇA 59008</t>
  </si>
  <si>
    <t>ÇA 59009</t>
  </si>
  <si>
    <t>ÇA 59010</t>
  </si>
  <si>
    <t>ÇA 59011</t>
  </si>
  <si>
    <t>ÇA 59012</t>
  </si>
  <si>
    <t>ÇA 59013</t>
  </si>
  <si>
    <t>ÇA 59014</t>
  </si>
  <si>
    <t>ÇA 59015</t>
  </si>
  <si>
    <t>ÇA 59016</t>
  </si>
  <si>
    <t>ÇA 59017</t>
  </si>
  <si>
    <t>ÇA 59018</t>
  </si>
  <si>
    <t>ÇP 7015</t>
  </si>
  <si>
    <t>ÇP 8500</t>
  </si>
  <si>
    <t>ÇP 8501</t>
  </si>
  <si>
    <t>ÇP 8510</t>
  </si>
  <si>
    <t>ÇP 8511</t>
  </si>
  <si>
    <t>ÇP 9011-1</t>
  </si>
  <si>
    <t>ÇP 9012-1</t>
  </si>
  <si>
    <t xml:space="preserve">100X2,5MM KABLO BAĞLARI </t>
  </si>
  <si>
    <t xml:space="preserve">100X2,5 MM KABLO BAĞLARI </t>
  </si>
  <si>
    <t xml:space="preserve">140X3,6 MM KABLO BAĞLARI </t>
  </si>
  <si>
    <t xml:space="preserve">150X2,5MM KABLO BAĞLARI </t>
  </si>
  <si>
    <t xml:space="preserve">150X2,5 MM KABO BAĞLARI </t>
  </si>
  <si>
    <t xml:space="preserve">19X19MM YAPIŞKANLI KROŞE </t>
  </si>
  <si>
    <t xml:space="preserve">200X2,5 MM KABLO BAĞLARI </t>
  </si>
  <si>
    <t xml:space="preserve">200X2,5MM KABLO BAĞLARI </t>
  </si>
  <si>
    <t xml:space="preserve">200X3,6 MM KABLO BAĞLARI </t>
  </si>
  <si>
    <t xml:space="preserve">200X3,6MM KABLO BAĞLARI </t>
  </si>
  <si>
    <t xml:space="preserve">200X4,6 MM KABLO BAĞLARI </t>
  </si>
  <si>
    <t xml:space="preserve">200X4,6MM KABLO BAĞLARI </t>
  </si>
  <si>
    <t xml:space="preserve">250X3,6MM KABLO BAĞLARI </t>
  </si>
  <si>
    <t xml:space="preserve">250X4,6 MM KABLO BAĞLARI </t>
  </si>
  <si>
    <t xml:space="preserve">250X4,6MM KABLO BAĞLARI </t>
  </si>
  <si>
    <t xml:space="preserve">28X28MM YAPIŞKANLI KROŞE </t>
  </si>
  <si>
    <t xml:space="preserve">300X4,6MM KABLO BAĞLARI </t>
  </si>
  <si>
    <t xml:space="preserve">300X7,6 MM KABLO BAĞLARI </t>
  </si>
  <si>
    <t xml:space="preserve">300X7,6MM KABLO BAĞLARI </t>
  </si>
  <si>
    <t xml:space="preserve">370X3,6 MM KABLO BAĞLARI </t>
  </si>
  <si>
    <t xml:space="preserve">370X3,6MM KABLO BAĞLARI </t>
  </si>
  <si>
    <t xml:space="preserve">370X4,6 MM KABLO BAĞLARI </t>
  </si>
  <si>
    <t xml:space="preserve">370X4,6MM KABLO BAĞLARI </t>
  </si>
  <si>
    <t xml:space="preserve">430X4,6 MM KABLO BAĞLARI </t>
  </si>
  <si>
    <t xml:space="preserve">430X4,6MM KABLO BAĞLARI </t>
  </si>
  <si>
    <t xml:space="preserve">450X7,6MM KABLO BAĞLARI </t>
  </si>
  <si>
    <t xml:space="preserve">920X9,0MM KABLO BAĞLARI </t>
  </si>
  <si>
    <t xml:space="preserve">920X9.0MM KABLO BAĞLARI </t>
  </si>
  <si>
    <t>130X350X85 S.Ü OPAK PLS. BUAT</t>
  </si>
  <si>
    <t>310*230*180 S.Ü. DERIN SEFFAF</t>
  </si>
  <si>
    <t xml:space="preserve"> 250*200*160 S.Ü. KIRMALI DERIN</t>
  </si>
  <si>
    <t xml:space="preserve">25X35X15 PLASTİK PANO ŞEFFAF </t>
  </si>
  <si>
    <t xml:space="preserve"> 50*70*24,5 SEFFAF PLST PANO</t>
  </si>
  <si>
    <t xml:space="preserve"> S.Ü.120'LI SIG.DAGITIM PANOSU</t>
  </si>
  <si>
    <t xml:space="preserve">6X40A MONTAJLI  DOLU ASANSÖR PANOSU </t>
  </si>
  <si>
    <t>6X63A MONTAJLI ASANSÖR PANOSU</t>
  </si>
  <si>
    <t>ÇA 55220</t>
  </si>
  <si>
    <t>ÇP 5165</t>
  </si>
  <si>
    <t>ÇP 5167</t>
  </si>
  <si>
    <t>ÇP 5169</t>
  </si>
  <si>
    <t>ÇP 5022</t>
  </si>
  <si>
    <t>ÇP 5021</t>
  </si>
  <si>
    <t>ÇP 5023</t>
  </si>
  <si>
    <t>ÇP 5032</t>
  </si>
  <si>
    <t>ÇP 5031</t>
  </si>
  <si>
    <t>ÇP 5610</t>
  </si>
  <si>
    <t>ÇP 1032</t>
  </si>
  <si>
    <t>ÇP 4976</t>
  </si>
  <si>
    <t>ÇP 4977</t>
  </si>
  <si>
    <t>ÇP 512</t>
  </si>
  <si>
    <t>ÇP 9090</t>
  </si>
  <si>
    <t>S11 C1Y 01</t>
  </si>
  <si>
    <t>S11 C1Y 02</t>
  </si>
  <si>
    <t>S11 C1Y 03</t>
  </si>
  <si>
    <t>S11 C1Y 04</t>
  </si>
  <si>
    <t>S11 C1Y 05</t>
  </si>
  <si>
    <t>S11 C1Y 06</t>
  </si>
  <si>
    <t>S11 C1Y 07</t>
  </si>
  <si>
    <t>S11 C1Y 08</t>
  </si>
  <si>
    <t>S11 C1Y 09</t>
  </si>
  <si>
    <t>S11 C1Y 10</t>
  </si>
  <si>
    <t>S11 C1Y 11</t>
  </si>
  <si>
    <t>S11 C1KY 01</t>
  </si>
  <si>
    <t>S11 C1KY 02</t>
  </si>
  <si>
    <t>S11 C1KY 03</t>
  </si>
  <si>
    <t>S11 C1KY 04</t>
  </si>
  <si>
    <t>S11 C1KY 05</t>
  </si>
  <si>
    <t>S11 C1KY 06</t>
  </si>
  <si>
    <t>S11 C1KY 07</t>
  </si>
  <si>
    <t>S11 C1KY 08</t>
  </si>
  <si>
    <t>S11 C1KY 09</t>
  </si>
  <si>
    <t>S11 C1KY 10</t>
  </si>
  <si>
    <t>S11 C1KY 11</t>
  </si>
  <si>
    <t>S11 C3Y 01</t>
  </si>
  <si>
    <t>S11 C3Y 02</t>
  </si>
  <si>
    <t>S11 C3Y 03</t>
  </si>
  <si>
    <t>S11 C3Y 04</t>
  </si>
  <si>
    <t>S11 C3Y 05</t>
  </si>
  <si>
    <t>S11 C3Y 06</t>
  </si>
  <si>
    <t>S11 C3Y 07</t>
  </si>
  <si>
    <t>S11 C3Y 08</t>
  </si>
  <si>
    <t>S11 C3Y 09</t>
  </si>
  <si>
    <t>S11 C3Y 10</t>
  </si>
  <si>
    <t>S11 C3Y 11</t>
  </si>
  <si>
    <t>S11 C3Y 12</t>
  </si>
  <si>
    <t>S11 C3Y 13</t>
  </si>
  <si>
    <t>S11 C3Y 14</t>
  </si>
  <si>
    <t>S11 C3Y 15</t>
  </si>
  <si>
    <t>S11 C3Y 16</t>
  </si>
  <si>
    <t>S11 C3Y 17</t>
  </si>
  <si>
    <t>S11 C3Y 18</t>
  </si>
  <si>
    <t>S11 C3Y 19</t>
  </si>
  <si>
    <t>S11 C3Y 20</t>
  </si>
  <si>
    <t>S11 C3Y 21</t>
  </si>
  <si>
    <t>S11 C3Y 22</t>
  </si>
  <si>
    <t>S11 C3Y 23</t>
  </si>
  <si>
    <t>S11 C3Y 24</t>
  </si>
  <si>
    <t>S11 C3KY 01</t>
  </si>
  <si>
    <t>S11 C3KY 02</t>
  </si>
  <si>
    <t>S11 C3KY 03</t>
  </si>
  <si>
    <t>S11 C3KY 04</t>
  </si>
  <si>
    <t>S11 C3KY 05</t>
  </si>
  <si>
    <t>S11 C3KY 06</t>
  </si>
  <si>
    <t>S11 C3KY 07</t>
  </si>
  <si>
    <t>S11 C3KY 08</t>
  </si>
  <si>
    <t>S11 C3KY 09</t>
  </si>
  <si>
    <t>S11 C3KY 10</t>
  </si>
  <si>
    <t>S11 C3KY 11</t>
  </si>
  <si>
    <t>S11 C3KY 12</t>
  </si>
  <si>
    <t>S11 C3KY 13</t>
  </si>
  <si>
    <t>S11 C3KY 14</t>
  </si>
  <si>
    <t>S11 C3KY 15</t>
  </si>
  <si>
    <t>S11 C3KY 16</t>
  </si>
  <si>
    <t>S11 C3KY 17</t>
  </si>
  <si>
    <t>S11 C3KY 18</t>
  </si>
  <si>
    <t>S11 C3KY 19</t>
  </si>
  <si>
    <t>S11 C3KY 20</t>
  </si>
  <si>
    <t>S11 C3KY 21</t>
  </si>
  <si>
    <t>S11 C3KY 22</t>
  </si>
  <si>
    <t>S11 C3KY 23</t>
  </si>
  <si>
    <t>S11 C3KY 24</t>
  </si>
  <si>
    <t>S11 C1N 00</t>
  </si>
  <si>
    <t>S11 C1N 01</t>
  </si>
  <si>
    <t>S11 C1N 02</t>
  </si>
  <si>
    <t>S11 C1N 03</t>
  </si>
  <si>
    <t>S11 C1N 04</t>
  </si>
  <si>
    <t>S11 C1N 05</t>
  </si>
  <si>
    <t>S11 C1N 06</t>
  </si>
  <si>
    <t>S11 C1N 07</t>
  </si>
  <si>
    <t>S11 C1N 08</t>
  </si>
  <si>
    <t>S11 C1N 09</t>
  </si>
  <si>
    <t>S11 C1N 10</t>
  </si>
  <si>
    <t>S11 C1N 11</t>
  </si>
  <si>
    <t>S11 C1KN 00</t>
  </si>
  <si>
    <t>S11 C1KN 01</t>
  </si>
  <si>
    <t>S11 C1KN 02</t>
  </si>
  <si>
    <t>S11 C1KN 03</t>
  </si>
  <si>
    <t>S11 C1KN 04</t>
  </si>
  <si>
    <t>S11 C1KN 05</t>
  </si>
  <si>
    <t>S11 C1KN 06</t>
  </si>
  <si>
    <t>S11 C1KN 07</t>
  </si>
  <si>
    <t>S11 C1KN 08</t>
  </si>
  <si>
    <t>S11 C1KN 09</t>
  </si>
  <si>
    <t>S11 C1KN 10</t>
  </si>
  <si>
    <t>S11 C1KN 11</t>
  </si>
  <si>
    <t>S11 C3N 26</t>
  </si>
  <si>
    <t>S11 C3N 27</t>
  </si>
  <si>
    <t>S11 C3N 28</t>
  </si>
  <si>
    <t>S11 C3N 29</t>
  </si>
  <si>
    <t>S11 C3N 30</t>
  </si>
  <si>
    <t>S11 C3N 31</t>
  </si>
  <si>
    <t>S11 C3N 32</t>
  </si>
  <si>
    <t>S11 C3N 33</t>
  </si>
  <si>
    <t>S11 C3N 34</t>
  </si>
  <si>
    <t>S11 C3N 35</t>
  </si>
  <si>
    <t>S11 C3N 36</t>
  </si>
  <si>
    <t>S11 C3N 37</t>
  </si>
  <si>
    <t>S11 C3N 38</t>
  </si>
  <si>
    <t>S11 C3N 39</t>
  </si>
  <si>
    <t>S11 C3N 40</t>
  </si>
  <si>
    <t>S11 C3N 41</t>
  </si>
  <si>
    <t>S11 C3N 42</t>
  </si>
  <si>
    <t>S11 C3N 43</t>
  </si>
  <si>
    <t>S11 C3N 44</t>
  </si>
  <si>
    <t>S11 C3N 45</t>
  </si>
  <si>
    <t>S11 C3N 46</t>
  </si>
  <si>
    <t>S11 C3N 47</t>
  </si>
  <si>
    <t>S11 C3N 48</t>
  </si>
  <si>
    <t>S11 C3N 49</t>
  </si>
  <si>
    <t>S11 C3KN 01</t>
  </si>
  <si>
    <t>S11 C3KN 02</t>
  </si>
  <si>
    <t>S11 C3KN 03</t>
  </si>
  <si>
    <t>S11 C3KN 04</t>
  </si>
  <si>
    <t>S11 C3KN 05</t>
  </si>
  <si>
    <t>S11 C3KN 06</t>
  </si>
  <si>
    <t>S11 C3KN 07</t>
  </si>
  <si>
    <t>S11 C3KN 08</t>
  </si>
  <si>
    <t>S11 C3KN 09</t>
  </si>
  <si>
    <t>S11 C3KN 10</t>
  </si>
  <si>
    <t>S11 C3KN 11</t>
  </si>
  <si>
    <t>S11 C3KN 12</t>
  </si>
  <si>
    <t>S11 C3KN 13</t>
  </si>
  <si>
    <t>S11 C3KN 14</t>
  </si>
  <si>
    <t>S11 C3KN 15</t>
  </si>
  <si>
    <t>S11 C3KN 16</t>
  </si>
  <si>
    <t>S11 C3KN 17</t>
  </si>
  <si>
    <t>S11 C3KN 18</t>
  </si>
  <si>
    <t>S11 C3KN 19</t>
  </si>
  <si>
    <t>S11 C3KN 20</t>
  </si>
  <si>
    <t>S11 C3KN 21</t>
  </si>
  <si>
    <t>S11 C3KN 22</t>
  </si>
  <si>
    <t>S11 C3KN 23</t>
  </si>
  <si>
    <t>S11 C3KN 24</t>
  </si>
  <si>
    <t>S11 A1Y 01</t>
  </si>
  <si>
    <t>S11 A1Y 02</t>
  </si>
  <si>
    <t>S11 A1Y 03</t>
  </si>
  <si>
    <t>S11 A1Y 04</t>
  </si>
  <si>
    <t>S11 A1Y 05</t>
  </si>
  <si>
    <t>S11 A1Y 06</t>
  </si>
  <si>
    <t>S11 A1Y 07</t>
  </si>
  <si>
    <t>S11 A1Y 08</t>
  </si>
  <si>
    <t>S11 A1Y 09</t>
  </si>
  <si>
    <t>S11 A1Y 10</t>
  </si>
  <si>
    <t>S11 A1Y 11</t>
  </si>
  <si>
    <t>S11 A1KY 01</t>
  </si>
  <si>
    <t>S11 A1KY 02</t>
  </si>
  <si>
    <t>S11 A1KY 03</t>
  </si>
  <si>
    <t>S11 A1KY 04</t>
  </si>
  <si>
    <t>S11 A1KY 05</t>
  </si>
  <si>
    <t>S11 A1KY 06</t>
  </si>
  <si>
    <t>S11 A1KY 07</t>
  </si>
  <si>
    <t>S11 A1KY 08</t>
  </si>
  <si>
    <t>S11 A1KY 09</t>
  </si>
  <si>
    <t>S11 A1KY 10</t>
  </si>
  <si>
    <t>S11 A1KY 11</t>
  </si>
  <si>
    <t>S11 A3Y 01</t>
  </si>
  <si>
    <t>S11 A3Y 02</t>
  </si>
  <si>
    <t>S11 A3Y 03</t>
  </si>
  <si>
    <t>S11 A3Y 04</t>
  </si>
  <si>
    <t>S11 A3Y 05</t>
  </si>
  <si>
    <t>S11 A3Y 06</t>
  </si>
  <si>
    <t>S11 A3Y 07</t>
  </si>
  <si>
    <t>S11 A3Y 08</t>
  </si>
  <si>
    <t>S11 A3Y 09</t>
  </si>
  <si>
    <t>S11 A3Y 10</t>
  </si>
  <si>
    <t>S11 A3Y 11</t>
  </si>
  <si>
    <t>S11 A3Y 12</t>
  </si>
  <si>
    <t>S11 A3Y 13</t>
  </si>
  <si>
    <t>S11 A3Y 14</t>
  </si>
  <si>
    <t>S11 A3Y 15</t>
  </si>
  <si>
    <t>S11 A3Y 16</t>
  </si>
  <si>
    <t>S11 A3Y 17</t>
  </si>
  <si>
    <t>S11 A3Y 18</t>
  </si>
  <si>
    <t>S11 A3Y 19</t>
  </si>
  <si>
    <t>S11 A3Y 20</t>
  </si>
  <si>
    <t>S11 A3Y 21</t>
  </si>
  <si>
    <t>S11 A3Y 22</t>
  </si>
  <si>
    <t>S11 A3Y 23</t>
  </si>
  <si>
    <t>S11 A3Y 24</t>
  </si>
  <si>
    <t>S11 A3KY 01</t>
  </si>
  <si>
    <t>S11 A3KY 02</t>
  </si>
  <si>
    <t>S11 A3KY 03</t>
  </si>
  <si>
    <t>S11 A3KY 04</t>
  </si>
  <si>
    <t>S11 A3KY 05</t>
  </si>
  <si>
    <t>S11 A3KY 06</t>
  </si>
  <si>
    <t>S11 A3KY 07</t>
  </si>
  <si>
    <t>S11 A3KY 08</t>
  </si>
  <si>
    <t>S11 A3KY 09</t>
  </si>
  <si>
    <t>S11 A3KY 10</t>
  </si>
  <si>
    <t>S11 A3KY 11</t>
  </si>
  <si>
    <t>S11 A3KY 12</t>
  </si>
  <si>
    <t>S11 A3KY 13</t>
  </si>
  <si>
    <t>S11 A3KY 14</t>
  </si>
  <si>
    <t>S11 A3KY 15</t>
  </si>
  <si>
    <t>S11 A3KY 16</t>
  </si>
  <si>
    <t>S11 A3KY 17</t>
  </si>
  <si>
    <t>S11 A3KY 18</t>
  </si>
  <si>
    <t>S11 A3KY 19</t>
  </si>
  <si>
    <t>S11 A3KY 20</t>
  </si>
  <si>
    <t>S11 A3KY 21</t>
  </si>
  <si>
    <t>S11 A3KY 22</t>
  </si>
  <si>
    <t>S11 A3KY 23</t>
  </si>
  <si>
    <t>S11 A3KY 24</t>
  </si>
  <si>
    <t>S11 A1N 00</t>
  </si>
  <si>
    <t>S11 A1N 01</t>
  </si>
  <si>
    <t>S11 A1N 02</t>
  </si>
  <si>
    <t>S11 A1N 03</t>
  </si>
  <si>
    <t>S11 A1N 04</t>
  </si>
  <si>
    <t>S11 A1N 05</t>
  </si>
  <si>
    <t>S11 A1N 06</t>
  </si>
  <si>
    <t>S11 A1N 07</t>
  </si>
  <si>
    <t>S11 A1N 08</t>
  </si>
  <si>
    <t>S11 A1N 09</t>
  </si>
  <si>
    <t>S11 A1N 10</t>
  </si>
  <si>
    <t>S11 A1N 11</t>
  </si>
  <si>
    <t>S11 A1KN 00</t>
  </si>
  <si>
    <t>S11 A1KN 01</t>
  </si>
  <si>
    <t>S11 A1KN 02</t>
  </si>
  <si>
    <t>S11 A1KN 04</t>
  </si>
  <si>
    <t>S11 A1KN 05</t>
  </si>
  <si>
    <t>S11 A1KN 06</t>
  </si>
  <si>
    <t>S11 A1KN 07</t>
  </si>
  <si>
    <t>S11 A1KN 08</t>
  </si>
  <si>
    <t>S11 A1KN 09</t>
  </si>
  <si>
    <t>S11 A1KN 10</t>
  </si>
  <si>
    <t>S11 A1KN 11</t>
  </si>
  <si>
    <t>S11 A3N 26</t>
  </si>
  <si>
    <t>S11 A3N 27</t>
  </si>
  <si>
    <t>S11 A3N 28</t>
  </si>
  <si>
    <t>S11 A3N 29</t>
  </si>
  <si>
    <t>S11 A3N 30</t>
  </si>
  <si>
    <t>S11 A3N 31</t>
  </si>
  <si>
    <t>S11 A3N 32</t>
  </si>
  <si>
    <t>S11 A3N 33</t>
  </si>
  <si>
    <t>S11 A3N 34</t>
  </si>
  <si>
    <t>S11 A3N 35</t>
  </si>
  <si>
    <t>S11 A3N 36</t>
  </si>
  <si>
    <t>S11 A3N 37</t>
  </si>
  <si>
    <t>S11 A3N 38</t>
  </si>
  <si>
    <t>S11 A3N 39</t>
  </si>
  <si>
    <t>S11 A3N 40</t>
  </si>
  <si>
    <t>S11 A3N 41</t>
  </si>
  <si>
    <t>S11 A3N 42</t>
  </si>
  <si>
    <t>S11 A3N 43</t>
  </si>
  <si>
    <t>S11 A3N 44</t>
  </si>
  <si>
    <t>S11 A3N 45</t>
  </si>
  <si>
    <t>S11 A3N 46</t>
  </si>
  <si>
    <t>S11 A3N 47</t>
  </si>
  <si>
    <t>S11 A3N 48</t>
  </si>
  <si>
    <t>S11 A3N 49</t>
  </si>
  <si>
    <t>S11 A3KN 01</t>
  </si>
  <si>
    <t>S11 A3KN 02</t>
  </si>
  <si>
    <t>S11 A3KN 03</t>
  </si>
  <si>
    <t>S11 A3KN 04</t>
  </si>
  <si>
    <t>S11 A3KN 05</t>
  </si>
  <si>
    <t>S11 A3KN 06</t>
  </si>
  <si>
    <t>S11 A3KN 07</t>
  </si>
  <si>
    <t>S11 A3KN 08</t>
  </si>
  <si>
    <t>S11 A3KN 09</t>
  </si>
  <si>
    <t>S11 A3KN 10</t>
  </si>
  <si>
    <t>S11 A3KN 11</t>
  </si>
  <si>
    <t>S11 A3KN 12</t>
  </si>
  <si>
    <t>S11 A3KN 13</t>
  </si>
  <si>
    <t>S11 A3KN 14</t>
  </si>
  <si>
    <t>S11 A3KN 15</t>
  </si>
  <si>
    <t>S11 A3KN 16</t>
  </si>
  <si>
    <t>S11 A3KN 17</t>
  </si>
  <si>
    <t>S11 A3KN 18</t>
  </si>
  <si>
    <t>S11 A3KN 19</t>
  </si>
  <si>
    <t>S11 A3KN 20</t>
  </si>
  <si>
    <t>S11 A3KN 21</t>
  </si>
  <si>
    <t>S11 A3KN 22</t>
  </si>
  <si>
    <t>S11 A3KN 23</t>
  </si>
  <si>
    <t>S11 A3KN 24</t>
  </si>
  <si>
    <t>S12 C10 00</t>
  </si>
  <si>
    <t>S12 C10 01</t>
  </si>
  <si>
    <t>S12 C10 02</t>
  </si>
  <si>
    <t>S12 C10 03</t>
  </si>
  <si>
    <t>S12 C10 04</t>
  </si>
  <si>
    <t>S12 C10 05</t>
  </si>
  <si>
    <t>S12 C10 06</t>
  </si>
  <si>
    <t>S12 C30 00</t>
  </si>
  <si>
    <t>S12 C30 01</t>
  </si>
  <si>
    <t>S12 C30 02</t>
  </si>
  <si>
    <t>S12 C30 03</t>
  </si>
  <si>
    <t>S12 C30 04</t>
  </si>
  <si>
    <t>S12 C30 05</t>
  </si>
  <si>
    <t>S12 C30 06</t>
  </si>
  <si>
    <t>S12 A10 00</t>
  </si>
  <si>
    <t>S12 A10 01</t>
  </si>
  <si>
    <t>S12 A10 02</t>
  </si>
  <si>
    <t>S12 A10 03</t>
  </si>
  <si>
    <t>S12 A10 04</t>
  </si>
  <si>
    <t>S12 A10 05</t>
  </si>
  <si>
    <t>S12 A10 06</t>
  </si>
  <si>
    <t>S12 A30 00</t>
  </si>
  <si>
    <t>S12 A30 01</t>
  </si>
  <si>
    <t>S12 A30 02</t>
  </si>
  <si>
    <t>S12 A30 03</t>
  </si>
  <si>
    <t>S12 A30 04</t>
  </si>
  <si>
    <t>S12 A30 05</t>
  </si>
  <si>
    <t>S12 A30 06</t>
  </si>
  <si>
    <t>S21 A12 00</t>
  </si>
  <si>
    <t>S21 A12 01</t>
  </si>
  <si>
    <t>S21 A12 02</t>
  </si>
  <si>
    <t>S21 A12 03</t>
  </si>
  <si>
    <t>S21 A12 04</t>
  </si>
  <si>
    <t>S21 A12 05</t>
  </si>
  <si>
    <t>S21 A12 06</t>
  </si>
  <si>
    <t>S21 A12 07</t>
  </si>
  <si>
    <t>S21 A12 08</t>
  </si>
  <si>
    <t>S21 A12 09</t>
  </si>
  <si>
    <t>S21 A12 10</t>
  </si>
  <si>
    <t>S21 A12 11</t>
  </si>
  <si>
    <t>S21 A12 12</t>
  </si>
  <si>
    <t>S21 A12 13</t>
  </si>
  <si>
    <t>S21 A12 14</t>
  </si>
  <si>
    <t>S21 A12 15</t>
  </si>
  <si>
    <t>S21 A12 16</t>
  </si>
  <si>
    <t>S21 A12 17</t>
  </si>
  <si>
    <t>S21 A12 18</t>
  </si>
  <si>
    <t>S21 A12 19</t>
  </si>
  <si>
    <t>S21 A12 20</t>
  </si>
  <si>
    <t>S21 A12 21</t>
  </si>
  <si>
    <t>S21 A13 00</t>
  </si>
  <si>
    <t>S21 A13 01</t>
  </si>
  <si>
    <t>S21 A13 02</t>
  </si>
  <si>
    <t>S21 A13 03</t>
  </si>
  <si>
    <t>S21 A13 04</t>
  </si>
  <si>
    <t>S21 A13 05</t>
  </si>
  <si>
    <t>S21 A13 06</t>
  </si>
  <si>
    <t>S21 A13 07</t>
  </si>
  <si>
    <t>S21 A13 08</t>
  </si>
  <si>
    <t>S21 A13 09</t>
  </si>
  <si>
    <t>S21 A13 10</t>
  </si>
  <si>
    <t>S21 A13 11</t>
  </si>
  <si>
    <t>S21 A13 12</t>
  </si>
  <si>
    <t>S21 A13 13</t>
  </si>
  <si>
    <t>S21 A13 14</t>
  </si>
  <si>
    <t>S21 A13 15</t>
  </si>
  <si>
    <t>S21 A13 16</t>
  </si>
  <si>
    <t>S21 A13 17</t>
  </si>
  <si>
    <t>S21 A13 18</t>
  </si>
  <si>
    <t>S21 A13 19</t>
  </si>
  <si>
    <t>S21 A13 20</t>
  </si>
  <si>
    <t>S21 A13 21</t>
  </si>
  <si>
    <t>S21 A11 00</t>
  </si>
  <si>
    <t>S21 A11 01</t>
  </si>
  <si>
    <t>S21 A11 02</t>
  </si>
  <si>
    <t>S21 A11 03</t>
  </si>
  <si>
    <t>S21 A11 04</t>
  </si>
  <si>
    <t>S21 A11 05</t>
  </si>
  <si>
    <t>S21 A11 06</t>
  </si>
  <si>
    <t>S21 A11 07</t>
  </si>
  <si>
    <t>S21 A11 08</t>
  </si>
  <si>
    <t>S21 A11 09</t>
  </si>
  <si>
    <t>S21 A11 10</t>
  </si>
  <si>
    <t>S21 A11 11</t>
  </si>
  <si>
    <t>S21 A11 12</t>
  </si>
  <si>
    <t>S21 A11 13</t>
  </si>
  <si>
    <t>S21 A11 14</t>
  </si>
  <si>
    <t>S21 A11 15</t>
  </si>
  <si>
    <t>S21 A11 16</t>
  </si>
  <si>
    <t>S21 A11 17</t>
  </si>
  <si>
    <t>S21 A11 18</t>
  </si>
  <si>
    <t>S21 A11 19</t>
  </si>
  <si>
    <t>S21 A11 20</t>
  </si>
  <si>
    <t>S21 A11 21</t>
  </si>
  <si>
    <t>S21 A14 00</t>
  </si>
  <si>
    <t>S21 A14 01</t>
  </si>
  <si>
    <t>S21 A14 02</t>
  </si>
  <si>
    <t>S21 A14 03</t>
  </si>
  <si>
    <t>S21 A14 04</t>
  </si>
  <si>
    <t>S21 A14 05</t>
  </si>
  <si>
    <t>S21 A14 06</t>
  </si>
  <si>
    <t>S21 A14 07</t>
  </si>
  <si>
    <t>S21 A14 08</t>
  </si>
  <si>
    <t>S21 A14 09</t>
  </si>
  <si>
    <t>S21 A14 10</t>
  </si>
  <si>
    <t>S21 A14 11</t>
  </si>
  <si>
    <t>S21 A14 12</t>
  </si>
  <si>
    <t>S21 A14 13</t>
  </si>
  <si>
    <t>S21 A14 14</t>
  </si>
  <si>
    <t>S21 A14 15</t>
  </si>
  <si>
    <t>S21 A14 16</t>
  </si>
  <si>
    <t>S21 A14 17</t>
  </si>
  <si>
    <t>S21 A14 18</t>
  </si>
  <si>
    <t>S21 A14 19</t>
  </si>
  <si>
    <t>S21 A14 20</t>
  </si>
  <si>
    <t>S21 A14 21</t>
  </si>
  <si>
    <t>S21 C12 00</t>
  </si>
  <si>
    <t>S21 C12 01</t>
  </si>
  <si>
    <t>S21 C12 02</t>
  </si>
  <si>
    <t>S21 C12 03</t>
  </si>
  <si>
    <t>S21 C12 04</t>
  </si>
  <si>
    <t>S21 C12 05</t>
  </si>
  <si>
    <t>S21 C12 06</t>
  </si>
  <si>
    <t>S21 C12 07</t>
  </si>
  <si>
    <t>S21 C12 08</t>
  </si>
  <si>
    <t>S21 C12 09</t>
  </si>
  <si>
    <t>S21 C12 10</t>
  </si>
  <si>
    <t>S21 C12 11</t>
  </si>
  <si>
    <t>S21 C12 12</t>
  </si>
  <si>
    <t>S21 C12 13</t>
  </si>
  <si>
    <t>S21 C12 14</t>
  </si>
  <si>
    <t>S21 C12 15</t>
  </si>
  <si>
    <t>S21 C12 16</t>
  </si>
  <si>
    <t>S21 C12 17</t>
  </si>
  <si>
    <t>S21 C12 18</t>
  </si>
  <si>
    <t>S21 C12 19</t>
  </si>
  <si>
    <t>S21 C12 20</t>
  </si>
  <si>
    <t>S21 C12 21</t>
  </si>
  <si>
    <t>S21 C13 00</t>
  </si>
  <si>
    <t>S21 C13 01</t>
  </si>
  <si>
    <t>S21 C13 02</t>
  </si>
  <si>
    <t>S21 C13 03</t>
  </si>
  <si>
    <t>S21 C13 04</t>
  </si>
  <si>
    <t>S21 C13 05</t>
  </si>
  <si>
    <t>S21 C13 06</t>
  </si>
  <si>
    <t>S21 C13 07</t>
  </si>
  <si>
    <t>S21 C13 08</t>
  </si>
  <si>
    <t>S21 C13 09</t>
  </si>
  <si>
    <t>S21 C13 10</t>
  </si>
  <si>
    <t>S21 C13 11</t>
  </si>
  <si>
    <t>S21 C13 12</t>
  </si>
  <si>
    <t>S21 C13 13</t>
  </si>
  <si>
    <t>S21 C13 14</t>
  </si>
  <si>
    <t>S21 C13 15</t>
  </si>
  <si>
    <t>S21 C13 16</t>
  </si>
  <si>
    <t>S21 C13 17</t>
  </si>
  <si>
    <t>S21 C13 18</t>
  </si>
  <si>
    <t>S21 C13 19</t>
  </si>
  <si>
    <t>S21 C13 20</t>
  </si>
  <si>
    <t>S21 C13 21</t>
  </si>
  <si>
    <t>S21 C11 00</t>
  </si>
  <si>
    <t>S21 C11 01</t>
  </si>
  <si>
    <t>S21 C11 02</t>
  </si>
  <si>
    <t>S21 C11 03</t>
  </si>
  <si>
    <t>S21 C11 04</t>
  </si>
  <si>
    <t>S21 C11 05</t>
  </si>
  <si>
    <t>S21 C11 06</t>
  </si>
  <si>
    <t>S21 C11 07</t>
  </si>
  <si>
    <t>S21 C11 08</t>
  </si>
  <si>
    <t>S21 C11 09</t>
  </si>
  <si>
    <t>S21 C11 10</t>
  </si>
  <si>
    <t>S21 C11 11</t>
  </si>
  <si>
    <t>S21 C11 12</t>
  </si>
  <si>
    <t>S21 C11 13</t>
  </si>
  <si>
    <t>S21 C11 14</t>
  </si>
  <si>
    <t>S21 C11 15</t>
  </si>
  <si>
    <t>S21 C11 16</t>
  </si>
  <si>
    <t>S21 C11 17</t>
  </si>
  <si>
    <t>S21 C11 18</t>
  </si>
  <si>
    <t>S21 C11 19</t>
  </si>
  <si>
    <t>S21 C11 20</t>
  </si>
  <si>
    <t>S21 C11 21</t>
  </si>
  <si>
    <t>S21 C14 00</t>
  </si>
  <si>
    <t>S21 C14 01</t>
  </si>
  <si>
    <t>S21 C14 02</t>
  </si>
  <si>
    <t>S21 C14 03</t>
  </si>
  <si>
    <t>S21 C14 04</t>
  </si>
  <si>
    <t>S21 C14 05</t>
  </si>
  <si>
    <t>S21 C14 06</t>
  </si>
  <si>
    <t>S21 C14 07</t>
  </si>
  <si>
    <t>S21 C14 08</t>
  </si>
  <si>
    <t>S21 C14 09</t>
  </si>
  <si>
    <t>S21 C14 10</t>
  </si>
  <si>
    <t>S21 C14 11</t>
  </si>
  <si>
    <t>S21 C14 12</t>
  </si>
  <si>
    <t>S21 C14 13</t>
  </si>
  <si>
    <t>S21 C14 14</t>
  </si>
  <si>
    <t>S21 C14 15</t>
  </si>
  <si>
    <t>S21 C14 16</t>
  </si>
  <si>
    <t>S21 C14 17</t>
  </si>
  <si>
    <t>S21 C14 18</t>
  </si>
  <si>
    <t>S21 C14 19</t>
  </si>
  <si>
    <t>S21 C14 20</t>
  </si>
  <si>
    <t>S21 C14 21</t>
  </si>
  <si>
    <t>S14 1M0 00</t>
  </si>
  <si>
    <t>S14 1M0 01</t>
  </si>
  <si>
    <t>S14 1M0 02</t>
  </si>
  <si>
    <t>S14 1M0 03</t>
  </si>
  <si>
    <t>S14 1P0 00</t>
  </si>
  <si>
    <t>S14 1P0 01</t>
  </si>
  <si>
    <t>S21 C12K 00</t>
  </si>
  <si>
    <t>S21 C12K 01</t>
  </si>
  <si>
    <t>S21 C12K 02</t>
  </si>
  <si>
    <t>S21 C12K 03</t>
  </si>
  <si>
    <t>S21 C12K 04</t>
  </si>
  <si>
    <t>S21 C12K 05</t>
  </si>
  <si>
    <t>S21 C12K 06</t>
  </si>
  <si>
    <t>S23 C00 00</t>
  </si>
  <si>
    <t>S23 C00 01</t>
  </si>
  <si>
    <t>S23 C00 02</t>
  </si>
  <si>
    <t>S23 C00 03</t>
  </si>
  <si>
    <t>S23 C00 04</t>
  </si>
  <si>
    <t>S23 C00 05</t>
  </si>
  <si>
    <t>S23 A00 00</t>
  </si>
  <si>
    <t>S23 A00 01</t>
  </si>
  <si>
    <t>S23 A00 02</t>
  </si>
  <si>
    <t>S22 C30 00</t>
  </si>
  <si>
    <t>S22 C30 01</t>
  </si>
  <si>
    <t>S22 C30 02</t>
  </si>
  <si>
    <t>S22 C30 03</t>
  </si>
  <si>
    <t>S22 C30 04</t>
  </si>
  <si>
    <t>S22 C30 05</t>
  </si>
  <si>
    <t>S22 C30 06</t>
  </si>
  <si>
    <t>S22 C30 07</t>
  </si>
  <si>
    <t>S22 C30 08</t>
  </si>
  <si>
    <t>S22 C30 09</t>
  </si>
  <si>
    <t>S22 C30 10</t>
  </si>
  <si>
    <t>S22 C30 11</t>
  </si>
  <si>
    <t>S22 C30 12</t>
  </si>
  <si>
    <t>S22 C30 13</t>
  </si>
  <si>
    <t>S22 C30 14</t>
  </si>
  <si>
    <t>S22 C30K 00</t>
  </si>
  <si>
    <t>S22 C30K 01</t>
  </si>
  <si>
    <t>S22 C30K 02</t>
  </si>
  <si>
    <t>S22 C30K 03</t>
  </si>
  <si>
    <t>S22 C30K 04</t>
  </si>
  <si>
    <t>S22 C30K 05</t>
  </si>
  <si>
    <t>S22 C30K 06</t>
  </si>
  <si>
    <t>S22 C30K 07</t>
  </si>
  <si>
    <t>S22 C30K 08</t>
  </si>
  <si>
    <t>S22 C30K 09</t>
  </si>
  <si>
    <t>S22 C30K 10</t>
  </si>
  <si>
    <t>S22 C30K 11</t>
  </si>
  <si>
    <t>S22 C30K 12</t>
  </si>
  <si>
    <t>S22 C30K 13</t>
  </si>
  <si>
    <t>S22 C30K 14</t>
  </si>
  <si>
    <t>S22 A30 00</t>
  </si>
  <si>
    <t>S22 A30 01</t>
  </si>
  <si>
    <t>S22 A30 02</t>
  </si>
  <si>
    <t>S22 A30 03</t>
  </si>
  <si>
    <t>S22 A30 04</t>
  </si>
  <si>
    <t>S22 A30 05</t>
  </si>
  <si>
    <t>S22 A30 06</t>
  </si>
  <si>
    <t>S22 A30 07</t>
  </si>
  <si>
    <t>S22 A30 08</t>
  </si>
  <si>
    <t>S22 A30 09</t>
  </si>
  <si>
    <t>S22 A30 10</t>
  </si>
  <si>
    <t>S22 A30 11</t>
  </si>
  <si>
    <t>S22 A30 12</t>
  </si>
  <si>
    <t>S22 A30 13</t>
  </si>
  <si>
    <t>S22 A30 14</t>
  </si>
  <si>
    <t>54’lü (18x3) SA Siyah Kapaklı Sigorta Kutusu</t>
  </si>
  <si>
    <t>72’li (18x4) SA Siyah Kapaklı Sigorta Kutusu</t>
  </si>
  <si>
    <t>40*60*20 POLIKARBONAT DAGITIM</t>
  </si>
  <si>
    <t>35*50*19,5 POLIKARBONAT DAGITI</t>
  </si>
  <si>
    <t>30*35*16,5  PLASTİK PANO ŞEFFAF</t>
  </si>
  <si>
    <t>MNF. MEKANİK SAAT 5 SİĞORTA</t>
  </si>
  <si>
    <t>50X150X70 Sıva Üstü Opak Buat</t>
  </si>
  <si>
    <t>1X16 KAPAKLI PANO PRİZİ 16A MAVİ</t>
  </si>
  <si>
    <t>Monofaze Bara 53 cm 1 mm.</t>
  </si>
  <si>
    <t>Monofaze Bara 106 cm 1 mm.</t>
  </si>
  <si>
    <t>40*40*40 YERALTI BUATI 6 ÇIKIS KAPAKSIZ</t>
  </si>
  <si>
    <t>30x30 YERALTI BUATI DÜZ KAPAKLI</t>
  </si>
  <si>
    <t>260X855X250 26CM BÖLMELİ PANO</t>
  </si>
  <si>
    <t>400X855X250 40CM BÖLMELİ PANO</t>
  </si>
  <si>
    <t>530X855X250 53CM BÖLMELİ PANO</t>
  </si>
  <si>
    <t>800X855X320 80CM BÖLMELİ PANO</t>
  </si>
  <si>
    <t>260X250X250CM CABLE BASE FOR26CM</t>
  </si>
  <si>
    <t>400X250X250CM CABLE BASE FOR 40CM</t>
  </si>
  <si>
    <t>530X250X250CM CABLE BASE FOR 53CM</t>
  </si>
  <si>
    <t>800X250X320CM CABLE BASE FOR 80CM</t>
  </si>
  <si>
    <t>1060X250X320CM CABLE BASE FOR 106CM</t>
  </si>
  <si>
    <t>26 LIK PANO BÖLMESİ</t>
  </si>
  <si>
    <t>40 LIK PANO BÖLMESİ</t>
  </si>
  <si>
    <t>53 LÜK PANO BÖLMESİ</t>
  </si>
  <si>
    <t>80 LİK PANO BÖLMESİ</t>
  </si>
  <si>
    <t>106 LIK PANO BÖLMESİ</t>
  </si>
  <si>
    <t>MARINA PANOSU IP65</t>
  </si>
  <si>
    <t>32X40X12 ASANSÖR PANOSU BOŞ</t>
  </si>
  <si>
    <t>ÇP 5006 Y</t>
  </si>
  <si>
    <t>ÇP 5016 Y</t>
  </si>
  <si>
    <t>50*70*24,5 PLASTIK ŞEFFAF PANO</t>
  </si>
  <si>
    <t>ÇP 5100</t>
  </si>
  <si>
    <t>ÇP 5110</t>
  </si>
  <si>
    <t>Y.PLS.0000001</t>
  </si>
  <si>
    <t>Kilit Dili - Siyah</t>
  </si>
  <si>
    <t>Y.PLS.0000002</t>
  </si>
  <si>
    <t>Anahtar - Üçgen</t>
  </si>
  <si>
    <t>Y.PLS.0000003</t>
  </si>
  <si>
    <t>Kilit Göbeği - Üçgen</t>
  </si>
  <si>
    <t>ÇP 5000 01</t>
  </si>
  <si>
    <t>Kendinden Anahtarlı</t>
  </si>
  <si>
    <t>ÇP 5521</t>
  </si>
  <si>
    <t>40*50*17,5 2 TRF SAYAÇ 2 MNF 34 SIG OPAK</t>
  </si>
  <si>
    <t>ÇP 1020</t>
  </si>
  <si>
    <t>90*43*40 Minibox IP 55</t>
  </si>
  <si>
    <t>ÇP 1021</t>
  </si>
  <si>
    <t>75*75*40 Minibox IP 55</t>
  </si>
  <si>
    <t>ÇP 1022</t>
  </si>
  <si>
    <t>85*85*85 Minibox IP 55</t>
  </si>
  <si>
    <t>ÇP 1232</t>
  </si>
  <si>
    <t>150*150*70 S.Ü KIRMALI OPAK</t>
  </si>
  <si>
    <t>ÇP 1072</t>
  </si>
  <si>
    <t>150*150*70 S.Ü TIPALI OPAK</t>
  </si>
  <si>
    <t>ÇP 1132</t>
  </si>
  <si>
    <t>150*150*70 S.Ü. DÜZ YÜZEYLİ ŞEFFAF</t>
  </si>
  <si>
    <t>ÇP 1432</t>
  </si>
  <si>
    <t>150*150*70 S.Ü. KIRMALI ŞEFFAF</t>
  </si>
  <si>
    <t>ÇP 1172</t>
  </si>
  <si>
    <t>150*150*70 S.Ü. RAKORLU ŞEFFAF</t>
  </si>
  <si>
    <t>130*240*100 SIGORTALI KLEMENSLİ</t>
  </si>
  <si>
    <t>180X360X115 SIGORTALI KLEMENSLİ</t>
  </si>
  <si>
    <t>ÇP 6008</t>
  </si>
  <si>
    <t>ÇP 6010</t>
  </si>
  <si>
    <t>330*330*155 KOMBİNASYON KUTUSU</t>
  </si>
  <si>
    <t>ÇP 6007</t>
  </si>
  <si>
    <t>330*500*155 KOMBİNASYON KUTUSU</t>
  </si>
  <si>
    <t>ÇP 6009</t>
  </si>
  <si>
    <t>ÇP 10924-1</t>
  </si>
  <si>
    <t>ÇP 12924-1</t>
  </si>
  <si>
    <t>ÇP 10936-M2</t>
  </si>
  <si>
    <t>ÇP 10954-M1</t>
  </si>
  <si>
    <t>ÇP 10972-M1</t>
  </si>
  <si>
    <t>ÇP 14972-M1</t>
  </si>
  <si>
    <t>ÇP 12936-M2</t>
  </si>
  <si>
    <t>ÇP 12954-M1</t>
  </si>
  <si>
    <t>ÇP 12972-M1</t>
  </si>
  <si>
    <t>ÇP 30908</t>
  </si>
  <si>
    <t>ÇP 30912</t>
  </si>
  <si>
    <t>ÇP 30924-1</t>
  </si>
  <si>
    <t>ÇP 30924</t>
  </si>
  <si>
    <t>ÇP 30936</t>
  </si>
  <si>
    <t>ÇP 30936-1</t>
  </si>
  <si>
    <t>ÇP 30954</t>
  </si>
  <si>
    <t>ÇP 30972</t>
  </si>
  <si>
    <t>ÇP 32908</t>
  </si>
  <si>
    <t>ÇP 32912</t>
  </si>
  <si>
    <t>ÇP 32924-1</t>
  </si>
  <si>
    <t>ÇP 32924</t>
  </si>
  <si>
    <t>ÇP 32936</t>
  </si>
  <si>
    <t>ÇP 32936-1</t>
  </si>
  <si>
    <t>ÇP 32954</t>
  </si>
  <si>
    <t>ÇP 32972</t>
  </si>
  <si>
    <t>ÇP 202020</t>
  </si>
  <si>
    <t>20*20*20 YERALTI BUAT + DÜZ GRİ KAPAK</t>
  </si>
  <si>
    <t>ÇP 303030</t>
  </si>
  <si>
    <t>30*30*30 DÜZ GRİ YERALTI BUAT + DÜZ GRİ KAPAK</t>
  </si>
  <si>
    <t>ÇP 404040</t>
  </si>
  <si>
    <t>40*40*40 YERLATI BUAT + DÜZ GRİ KAPAK</t>
  </si>
  <si>
    <t>ÇP 505050</t>
  </si>
  <si>
    <t>48*48*45 YERALTI BUAT + DÜZ GRİ BUAT</t>
  </si>
  <si>
    <t>ÇP 555550</t>
  </si>
  <si>
    <t>55*55*50 YERALTI BUAT + DÜZ GRİ KAPAK</t>
  </si>
  <si>
    <t>48*48*45 DÜZ GRİ KAPAK</t>
  </si>
  <si>
    <t>ÇP 515</t>
  </si>
  <si>
    <t>23*43*12 POLY. NH KOFRA KUTUSU KAİDESİZ</t>
  </si>
  <si>
    <t>ÇP 561</t>
  </si>
  <si>
    <t>30*42*15 POLY. 250 A YÜK KESİCİLİ</t>
  </si>
  <si>
    <t>ÇP 562</t>
  </si>
  <si>
    <t>37*58*18 POLY. 400 A YÜK KESİCİLİ</t>
  </si>
  <si>
    <t>ÇP 563</t>
  </si>
  <si>
    <t>1060*855*320 106CM BÖLMELİ PANO</t>
  </si>
  <si>
    <t>KMMN0404</t>
  </si>
  <si>
    <t>400*1075*400 MONOBLOK KUMANDA MASASI</t>
  </si>
  <si>
    <t>KMMN0604</t>
  </si>
  <si>
    <t>600*1075*400 MONOBLOK KUMANDA MASASI</t>
  </si>
  <si>
    <t>KMMN0804</t>
  </si>
  <si>
    <t>800*1075*400 MONOBLOK KUMANDA MASASI</t>
  </si>
  <si>
    <t>KMMN1005</t>
  </si>
  <si>
    <t>1000*1075*500 MONOBLOK KUMANDA MASASI</t>
  </si>
  <si>
    <t>KMMN1205</t>
  </si>
  <si>
    <t>1200*1075*500 MONOBLOK KUMANDA MASASI</t>
  </si>
  <si>
    <t>KMPY0604</t>
  </si>
  <si>
    <t>600*1325*400 PİYANO SİSTEM KUMANDA MASASI</t>
  </si>
  <si>
    <t>KMPY0804</t>
  </si>
  <si>
    <t>800*1325*400 PİYANO SİSTEM KUMANDA MASASI</t>
  </si>
  <si>
    <t>KMPY1005</t>
  </si>
  <si>
    <t>1000*1325*500 PİYANO SİSTEM KUMANDA MASASI</t>
  </si>
  <si>
    <t>KMPY1205</t>
  </si>
  <si>
    <t>1200*1325*500 PİYANO SİSTEM KUMANDA MASASI</t>
  </si>
  <si>
    <t>KMPC0604</t>
  </si>
  <si>
    <t>600*1325*400 PC SİSTEM KUMANDA MASASI</t>
  </si>
  <si>
    <t>KMPC0804</t>
  </si>
  <si>
    <t>800*1325*400 PC SİSTEM KUMANDA MASASI</t>
  </si>
  <si>
    <t>KMMD0604</t>
  </si>
  <si>
    <t>600*1075*400 MODÜLER SİSTEM KUMANDA MASASI</t>
  </si>
  <si>
    <t>KMMD0804</t>
  </si>
  <si>
    <t>800*1075*400 MODÜLER SİSTEM KUMANDA MASASI</t>
  </si>
  <si>
    <t>KMMD1005</t>
  </si>
  <si>
    <t>1000*1075*500 MODÜLER SİSTEM KUMANDA MASASI</t>
  </si>
  <si>
    <t>KMMD1205</t>
  </si>
  <si>
    <t>1200*1075*500 MODÜLER SİSTEM KUMANDA MASASI</t>
  </si>
  <si>
    <t>Sorunuz</t>
  </si>
  <si>
    <t>V04 080 001</t>
  </si>
  <si>
    <t>80*80*25 BİLEZİKLİ 220 VAC  36m3/h Kapasiteli Fan</t>
  </si>
  <si>
    <t>V04 080 003</t>
  </si>
  <si>
    <t>80*80*25 BİLEZİKLİ 110 VAC 36 m3/h Kapasiteli Fan</t>
  </si>
  <si>
    <t>V04 080 002</t>
  </si>
  <si>
    <t>80*80*38 BİLEZİKLİ 220 VAC 43 m3/h Kapasiteli Fan</t>
  </si>
  <si>
    <t>V04 092 002</t>
  </si>
  <si>
    <t>92*92*25 BİLEZİKLİ 220 VAC 57 m3/h Kapasiteli Fan</t>
  </si>
  <si>
    <t>V04 092 001</t>
  </si>
  <si>
    <t>92*92*38 BİLEZİKLİ 220 VAC 72 m3/h Kapasiteli Fan</t>
  </si>
  <si>
    <t>V04 092 003</t>
  </si>
  <si>
    <t>92*92*38 BİLEZİKLİ 110 VAC 72m3/h Kapasiteli Fan</t>
  </si>
  <si>
    <t>V04 120 002</t>
  </si>
  <si>
    <t>120*120*25 BİLEZİKLİ 220 VAC 121m3/h Kapasiteli Fan</t>
  </si>
  <si>
    <t>V04 120 009</t>
  </si>
  <si>
    <t>120*120*38 RULMANLI 220 VAC 7 KANATLI 179m3/h Kapasiteli Fan</t>
  </si>
  <si>
    <t>V04 120 005</t>
  </si>
  <si>
    <t>120*120*38 BİLEZİKLİ 220 VAC TERMİNAL BAĞLANTILI 163m3/h Kapasiteli Fan</t>
  </si>
  <si>
    <t>V04 120 001</t>
  </si>
  <si>
    <t>120*120*38 BİLEZİKLİ 110 VAC  163m3/h Kapasiteli Fan</t>
  </si>
  <si>
    <t>V04 120 006</t>
  </si>
  <si>
    <t>120*120*38 RULMANLI 220 VAC 163m3/h Kapasiteli Fan</t>
  </si>
  <si>
    <t>V04 120 003</t>
  </si>
  <si>
    <t>120*120*38 RULMANLI 220 VAC METAL KANATLI 192 m3/h Kapasiteli Fan</t>
  </si>
  <si>
    <t>120*120*38 TERMİNAL BAĞLANTILI METAL KANATLI 192 m3/h Kapasiteli Fan</t>
  </si>
  <si>
    <t>V04 120 007</t>
  </si>
  <si>
    <t>120*120*38 RULMANLI 110VAC METAL KANATLI 192 m3/h Kapasiteli Fan</t>
  </si>
  <si>
    <t>V04 135 001</t>
  </si>
  <si>
    <t>135*135*38 RULMANLI 220VAC  212m3/h Kapasiteli Fan</t>
  </si>
  <si>
    <t>V04 150 001</t>
  </si>
  <si>
    <t>135*135*38 RULMANLI 220VAC  339m3/h Kapasiteli Fan</t>
  </si>
  <si>
    <t>170*150*55 RULMANLI 220VAC 353m3/h Kapasiteli Fan</t>
  </si>
  <si>
    <t>V04 170 002</t>
  </si>
  <si>
    <t>170*150*55 RULMANLI 110V AC 353m3/h Kapasiteli Fan</t>
  </si>
  <si>
    <t>V04 172 002</t>
  </si>
  <si>
    <t>172*150*51 RULMANLI 220V AC 361m3/h Kapasiteli Fan</t>
  </si>
  <si>
    <t>V04 172 001</t>
  </si>
  <si>
    <t>172*150*51 RULMANLI 110V AC 361m3/h Kapasiteli Fan</t>
  </si>
  <si>
    <t>V04 200 001</t>
  </si>
  <si>
    <t>200*200*60 RULMANLI 220V AC 650m3/h Kapasiteli Fan</t>
  </si>
  <si>
    <t>V04 220 001</t>
  </si>
  <si>
    <t>220*Ø60 RULMANLI 220V AC 650m3/h Kapasiteli Fan</t>
  </si>
  <si>
    <t>V04 225 001</t>
  </si>
  <si>
    <t>225*225*80 RULMANLI 220V AC 1.020 m3/h Kapasiteli Fan</t>
  </si>
  <si>
    <t>V04 225 002</t>
  </si>
  <si>
    <t>225*225*80 RULMANLI 110VAC 1.020 m3/h Kapasiteli Fan</t>
  </si>
  <si>
    <t>V04 280 001</t>
  </si>
  <si>
    <t>280*280*80 RULMANLI 220V AC 2600 m3/h Kapasiteli Fan</t>
  </si>
  <si>
    <t>V04 280 002</t>
  </si>
  <si>
    <t>280*280*80 RULMANLI 110VAC 2600 m3/h Kapasiteli Fan</t>
  </si>
  <si>
    <t>V05 040 001</t>
  </si>
  <si>
    <t>40*40*10 BİLEZİKLİ 12V DC 7500 m3/h Kapasiteli Fan</t>
  </si>
  <si>
    <t>V05 040 002</t>
  </si>
  <si>
    <t>40*40*10 BİLEZİKLİ 1,92VAC 7500 m3/h Kapasiteli Fan</t>
  </si>
  <si>
    <t>V05 050 001</t>
  </si>
  <si>
    <t>50*50*10 BİLEZİKLİ 12V DC 6000 m3/h Kapasiteli Fan</t>
  </si>
  <si>
    <t>V05 050 002</t>
  </si>
  <si>
    <t>50*50*10 BİLEZİKLİ 1,92VAC 6000 m3/h Kapasiteli Fan</t>
  </si>
  <si>
    <t>V05 060 001</t>
  </si>
  <si>
    <t>60*60*25 BİLEZİKLİ 12V DC 4500 m3/h Kapasiteli Fan</t>
  </si>
  <si>
    <t>V05 060 002</t>
  </si>
  <si>
    <t>60*60*25 BİLEZİKLİ 24VAC 4500  m3/h Kapasiteli Fan</t>
  </si>
  <si>
    <t>V05 080 002</t>
  </si>
  <si>
    <t>80*80*25 BİLEZİKLİ 12V DC 3500 m3/h Kapasiteli Fan</t>
  </si>
  <si>
    <t>V05 080 001</t>
  </si>
  <si>
    <t>80*80*25 BİLEZİKLİ 24VAC 3500  m3/h Kapasiteli Fan</t>
  </si>
  <si>
    <t>V05 092 001</t>
  </si>
  <si>
    <t>92*92*25 BİLEZİKLİ 12V DC 3500 m3/h Kapasiteli Fan</t>
  </si>
  <si>
    <t>V05 092 002</t>
  </si>
  <si>
    <t>92*92*25 BİLEZİKLİ 24VAC 3500  m3/h Kapasiteli Fan</t>
  </si>
  <si>
    <t>V05 120 001</t>
  </si>
  <si>
    <t>120*120*25 BİLEZİKLİ 12V DC 3200 m3/h Kapasiteli Fan</t>
  </si>
  <si>
    <t>V05 120 002</t>
  </si>
  <si>
    <t>V05 120 005</t>
  </si>
  <si>
    <t>120*120*38 BİLEZİKLİ 12V DC 2500 m3/h Kapasiteli Fan</t>
  </si>
  <si>
    <t>V05 120 003</t>
  </si>
  <si>
    <t>V05 120 004</t>
  </si>
  <si>
    <t>V05 172 001</t>
  </si>
  <si>
    <t>V05 172 002</t>
  </si>
  <si>
    <t>V02 110 003</t>
  </si>
  <si>
    <t>110X110 FİLTRELİ GRİ MENFEZ IP 54</t>
  </si>
  <si>
    <t>V02 110 004</t>
  </si>
  <si>
    <t>110X110 FİLTRELİ SİYAH MENFEZ IP 54</t>
  </si>
  <si>
    <t>V02 160 003</t>
  </si>
  <si>
    <t>160X160 FİLTRELİ GRİ MENFEZ IP 54</t>
  </si>
  <si>
    <t>V02 160 004</t>
  </si>
  <si>
    <t>160X160 FİLTRELİ SİYAH MENFEZ IP 54</t>
  </si>
  <si>
    <t>V02 210 003</t>
  </si>
  <si>
    <t>210X210 FİLTRELİ GRİ MENFEZ IP 54</t>
  </si>
  <si>
    <t>V02 210 004</t>
  </si>
  <si>
    <t>210X210 FİLTRELİ SİYAH MENFEZ IP 54</t>
  </si>
  <si>
    <t>V02 260 003</t>
  </si>
  <si>
    <t>260X260 FİLTRELİ GRİ MENFEZ IP 54</t>
  </si>
  <si>
    <t>V02 260 004</t>
  </si>
  <si>
    <t>260X260 FİLTRELİ SİYAH MENFEZ IP 54</t>
  </si>
  <si>
    <t>V02 325 003</t>
  </si>
  <si>
    <t>325x325 FİLTRELİ GRİ MENFEZ IP 54</t>
  </si>
  <si>
    <t>V02 325 004</t>
  </si>
  <si>
    <t>325x325 FİLTRELİ SİYAH MENFEZ IP 54</t>
  </si>
  <si>
    <t>V02 110 001</t>
  </si>
  <si>
    <t>V02 110 002</t>
  </si>
  <si>
    <t>V02 160 001</t>
  </si>
  <si>
    <t>V02 160 002</t>
  </si>
  <si>
    <t>V02 260 001</t>
  </si>
  <si>
    <t>V02 260 002</t>
  </si>
  <si>
    <t>V02 325 001</t>
  </si>
  <si>
    <t>325X325 FİLTRELİ GRİ MENFEZ IP 54</t>
  </si>
  <si>
    <t>V02 325 002</t>
  </si>
  <si>
    <t>325X325 FİLTRELİ SİYAH MENFEZ IP 54</t>
  </si>
  <si>
    <t>V01 110 001</t>
  </si>
  <si>
    <t>V01 160 001</t>
  </si>
  <si>
    <t>V01 210 001</t>
  </si>
  <si>
    <t>V01 260 001</t>
  </si>
  <si>
    <t>V01 260 002</t>
  </si>
  <si>
    <t>V01 260 003</t>
  </si>
  <si>
    <t>V01 260 004</t>
  </si>
  <si>
    <t>V01 325 001</t>
  </si>
  <si>
    <t>V01 325 002</t>
  </si>
  <si>
    <t>V01 110 002</t>
  </si>
  <si>
    <t>V01 160 002</t>
  </si>
  <si>
    <t>V01 260 005</t>
  </si>
  <si>
    <t>V01 260 006</t>
  </si>
  <si>
    <t>V01 260 010</t>
  </si>
  <si>
    <t>V01 110 003</t>
  </si>
  <si>
    <t>V01 160 003</t>
  </si>
  <si>
    <t>V01 260 007</t>
  </si>
  <si>
    <t>V01 260 008</t>
  </si>
  <si>
    <t>V03 160 001</t>
  </si>
  <si>
    <t>V03 162 001</t>
  </si>
  <si>
    <t>V03 162 002</t>
  </si>
  <si>
    <t>V03 175 001</t>
  </si>
  <si>
    <t>V03 190 001</t>
  </si>
  <si>
    <t>V03 220 001</t>
  </si>
  <si>
    <t>V03 160 002</t>
  </si>
  <si>
    <t>V03 162 003</t>
  </si>
  <si>
    <t>V03 162 004</t>
  </si>
  <si>
    <t>V03 175 002</t>
  </si>
  <si>
    <t>V03 190 002</t>
  </si>
  <si>
    <t>V03 220 002</t>
  </si>
  <si>
    <t>V03 133 001</t>
  </si>
  <si>
    <t>V03 120 001</t>
  </si>
  <si>
    <t>V10 01M 001</t>
  </si>
  <si>
    <t>FAN TERMOSTATI</t>
  </si>
  <si>
    <t>V10 02K 001</t>
  </si>
  <si>
    <t>ISITICI TERMOSTAT</t>
  </si>
  <si>
    <t>V10 05M 001</t>
  </si>
  <si>
    <t>FAN + ISITICI TERMOSTAT</t>
  </si>
  <si>
    <t>V10 03H 001</t>
  </si>
  <si>
    <t>NEM ÖLÇER + HIGROSTAT</t>
  </si>
  <si>
    <t>V10 04R 001</t>
  </si>
  <si>
    <t>ODA TERMOSTATI</t>
  </si>
  <si>
    <t>V11 015 001</t>
  </si>
  <si>
    <t>15 W PANO ISITICISI 110-250V AC/DC</t>
  </si>
  <si>
    <t>V11 025 001</t>
  </si>
  <si>
    <t>25 W PANO ISITICISI 110-250V AC/DC</t>
  </si>
  <si>
    <t>V11 030 001</t>
  </si>
  <si>
    <t>30 W PANO ISITICISI 110-250V AC/DC</t>
  </si>
  <si>
    <t>V11 045 001</t>
  </si>
  <si>
    <t>45 W PANO ISITICISI 110-250V AC/DC</t>
  </si>
  <si>
    <t>V11 060 001</t>
  </si>
  <si>
    <t>60 W PANO ISITICISI 110-250V AC/DC</t>
  </si>
  <si>
    <t>V11 075 001</t>
  </si>
  <si>
    <t>75 W PANO ISITICISI 110-250V AC/DC</t>
  </si>
  <si>
    <t>V11 100 001</t>
  </si>
  <si>
    <t>100 W PANO ISITICISI 110-250V AC/DC</t>
  </si>
  <si>
    <t>V11 150 001</t>
  </si>
  <si>
    <t>150 W PANO ISITICISI 110-250V AC/DC</t>
  </si>
  <si>
    <t>120*120*25 KABLOLU 220VAC Fan</t>
  </si>
  <si>
    <t>120*120*38 KABLOLU 220VAC Fan</t>
  </si>
  <si>
    <t>120*120*38 SOKETLİ 220VAC Fan</t>
  </si>
  <si>
    <t>120*120*25 KABLOLU 12VDC Fan</t>
  </si>
  <si>
    <t>120*120*25 KABLOLU 24VDC Fan</t>
  </si>
  <si>
    <t>120*120*38 KABLOLU 12VDC Fan</t>
  </si>
  <si>
    <t>120*120*38 KABLOLU 24VDC Fan</t>
  </si>
  <si>
    <t>120*120*38 KABLOLU 110VAC Fan</t>
  </si>
  <si>
    <t>120*120*38 KABLOLU 48VDC Fan</t>
  </si>
  <si>
    <t>90*90*25 KABLOLU 220VAC Fan</t>
  </si>
  <si>
    <t>90*90*38 KABLOLU 220 VAC Fan</t>
  </si>
  <si>
    <t>90*90*25 KABLOLU 12VDC Fan</t>
  </si>
  <si>
    <t>90*90*25 KABLOLU  24VDC Fan</t>
  </si>
  <si>
    <t>80*80*38 KABLOLU 220VAC Fan</t>
  </si>
  <si>
    <t>80*80*25 KABLOLU 220VAC Fan</t>
  </si>
  <si>
    <t>80*80*25 KABLOLU 12VDC Fan</t>
  </si>
  <si>
    <t>80*80*25 KABLOLU 24VDC Fan</t>
  </si>
  <si>
    <t>60*60*20 KABLOLU 24VDC Fan</t>
  </si>
  <si>
    <t>50*50*10 KABLOLU 24VDC Fan</t>
  </si>
  <si>
    <t>40*40*10 KABLOLU 24VDC Fan</t>
  </si>
  <si>
    <t>172*150*51 220VAC Fan</t>
  </si>
  <si>
    <t>172*150*51 24VDC Fan</t>
  </si>
  <si>
    <t>172*150*51 115VAC Fan</t>
  </si>
  <si>
    <t>Q220*60 220VAC Fan</t>
  </si>
  <si>
    <t>V07 450 001</t>
  </si>
  <si>
    <t>220-240 VAC RULMAN 5800m3/h Kapasiteli Aksiyel Emici Fanlar</t>
  </si>
  <si>
    <t>V09 240 001</t>
  </si>
  <si>
    <t>220-240 VAC 26W 170 m3/h Kapasiteli TRF Serisi Turbo Fanlar</t>
  </si>
  <si>
    <t>V13 080 001</t>
  </si>
  <si>
    <t>80x80mm Metal Fan Koruma Telleri - VT Serisi</t>
  </si>
  <si>
    <t>V13 090 001</t>
  </si>
  <si>
    <t>90x90mm Metal Fan Koruma Telleri - VT Serisi</t>
  </si>
  <si>
    <t>V13 120 001</t>
  </si>
  <si>
    <t>120x120mm Metal Fan Koruma Telleri - VT Serisi</t>
  </si>
  <si>
    <t>V13 170 001</t>
  </si>
  <si>
    <t>170x170mm Metal Fan Koruma Telleri - VT Serisi</t>
  </si>
  <si>
    <t>V13 225 001</t>
  </si>
  <si>
    <t>225x225mm Metal Fan Koruma Telleri - VT Serisi</t>
  </si>
  <si>
    <t>V13 280 001</t>
  </si>
  <si>
    <t>280x280mm Metal Fan Koruma Telleri - VT Serisi</t>
  </si>
  <si>
    <t>V14 110 001</t>
  </si>
  <si>
    <t>110x110mm Filtre Ünitesi - VFM Serisi (Toz Tutucu)</t>
  </si>
  <si>
    <t>V14 150 001</t>
  </si>
  <si>
    <t>150x150mm Filtre Ünitesi - VFM Serisi (Toz Tutucu)</t>
  </si>
  <si>
    <t>V14 210 001</t>
  </si>
  <si>
    <t>210x210mm Filtre Ünitesi - VFM Serisi (Toz Tutucu)</t>
  </si>
  <si>
    <t>V14 250 001</t>
  </si>
  <si>
    <t>250x250mm Filtre Ünitesi - VFM Serisi (Toz Tutucu)</t>
  </si>
  <si>
    <t>V14 325 001</t>
  </si>
  <si>
    <t>325x325mm Filtre Ünitesi - VFM Serisi (Toz Tutucu)</t>
  </si>
  <si>
    <t>A4 Proje Cebi</t>
  </si>
  <si>
    <t>A5 Proje Cebi</t>
  </si>
  <si>
    <t>CWD 2540G</t>
  </si>
  <si>
    <t>CWD 2560G</t>
  </si>
  <si>
    <t>CWD 2580G</t>
  </si>
  <si>
    <t>CWD 4040G</t>
  </si>
  <si>
    <t>CWD 4060G</t>
  </si>
  <si>
    <t>CWD 4080G</t>
  </si>
  <si>
    <t>CWD 4010G</t>
  </si>
  <si>
    <t>CWD 6040G</t>
  </si>
  <si>
    <t>CWD 6060G</t>
  </si>
  <si>
    <t>CWD 6080G</t>
  </si>
  <si>
    <t>CWD 6010G</t>
  </si>
  <si>
    <t>CWD 8040G</t>
  </si>
  <si>
    <t>CWD 8060G</t>
  </si>
  <si>
    <t>CWD 8080G</t>
  </si>
  <si>
    <t>CWD 8010G</t>
  </si>
  <si>
    <t>CWD 1060G</t>
  </si>
  <si>
    <t>CWD 1080G</t>
  </si>
  <si>
    <t>CWD 1010G</t>
  </si>
  <si>
    <t>CWC 250</t>
  </si>
  <si>
    <t>CWC 400</t>
  </si>
  <si>
    <t>40mm Kablo Kanalı Kapağı</t>
  </si>
  <si>
    <t>CWC 600</t>
  </si>
  <si>
    <t>60mm Kablo Kanalı Kapağı</t>
  </si>
  <si>
    <t>CWC 800</t>
  </si>
  <si>
    <t>80mm Kablo Kanalı Kapağı</t>
  </si>
  <si>
    <t>CWC 1000</t>
  </si>
  <si>
    <t>1000mm Kablo Kanalı Kapağı</t>
  </si>
  <si>
    <t>NS-CWD 2540G</t>
  </si>
  <si>
    <t>25*40 Deliksiz Kablo Kanalları</t>
  </si>
  <si>
    <t>NS-CWD 2560G</t>
  </si>
  <si>
    <t>25*60 Deliksiz Kablo Kanalları</t>
  </si>
  <si>
    <t>NS-CWD 2580G</t>
  </si>
  <si>
    <t>25*80 Deliksiz Kablo Kanalları</t>
  </si>
  <si>
    <t>NS-CWD 4040G</t>
  </si>
  <si>
    <t>40*40 Deliksiz Kablo Kanalları</t>
  </si>
  <si>
    <t>NS-CWD 4060G</t>
  </si>
  <si>
    <t>40*60 Deliksiz Kablo Kanalları</t>
  </si>
  <si>
    <t>NS-CWD 4080G</t>
  </si>
  <si>
    <t>40*80 Deliksiz Kablo Kanalları</t>
  </si>
  <si>
    <t>NS-CWD 4010G</t>
  </si>
  <si>
    <t>NS-CWD 6040G</t>
  </si>
  <si>
    <t>NS-CWD 6060G</t>
  </si>
  <si>
    <t>NS-CWD 6080G</t>
  </si>
  <si>
    <t>NS-CWD 6010G</t>
  </si>
  <si>
    <t>NS-CWD 8040G</t>
  </si>
  <si>
    <t>NS-CWD 8060G</t>
  </si>
  <si>
    <t>NS-CWD 8080G</t>
  </si>
  <si>
    <t>NS-CWD 8010G</t>
  </si>
  <si>
    <t>NS-CWD 1060G</t>
  </si>
  <si>
    <t>NS-CWD 1080G</t>
  </si>
  <si>
    <t>NS-CWD 1010G</t>
  </si>
  <si>
    <t>ÇKB 750-7 B</t>
  </si>
  <si>
    <t>750X7,6 MM KABLO BAĞLARI</t>
  </si>
  <si>
    <t>ÇKB 750-7 S</t>
  </si>
  <si>
    <t>ÇP 4995</t>
  </si>
  <si>
    <t>ÇA 55317</t>
  </si>
  <si>
    <t>ÇA 55417</t>
  </si>
  <si>
    <t>ÇA 55318</t>
  </si>
  <si>
    <t>ÇA 55418</t>
  </si>
  <si>
    <t>ÇA 55319</t>
  </si>
  <si>
    <t>ÇA 55419</t>
  </si>
  <si>
    <t>ÇA 55320</t>
  </si>
  <si>
    <t>ÇA 55420</t>
  </si>
  <si>
    <t>ÇA 55321</t>
  </si>
  <si>
    <t>ÇA 55421</t>
  </si>
  <si>
    <t>ÇA 55322</t>
  </si>
  <si>
    <t>ÇA 55422</t>
  </si>
  <si>
    <t>ÇA 58021 T</t>
  </si>
  <si>
    <t>ÇA 58022 T</t>
  </si>
  <si>
    <t>ÇA 58023 T</t>
  </si>
  <si>
    <t>ÇA 58024 T</t>
  </si>
  <si>
    <t>ÇA 58025 T</t>
  </si>
  <si>
    <t>ÇA 58026 T</t>
  </si>
  <si>
    <t>ÇA 58021 Ç</t>
  </si>
  <si>
    <t>ÇA 58022 Ç</t>
  </si>
  <si>
    <t>ÇA 58023 Ç</t>
  </si>
  <si>
    <t>ÇA 58024 Ç</t>
  </si>
  <si>
    <t>ÇA 58025 Ç</t>
  </si>
  <si>
    <t>ÇA 58026 Ç</t>
  </si>
  <si>
    <t>ÇA 58121</t>
  </si>
  <si>
    <t>ÇA 58221</t>
  </si>
  <si>
    <t>ÇA 58122</t>
  </si>
  <si>
    <t>ÇA 58222</t>
  </si>
  <si>
    <t>ÇA 58123</t>
  </si>
  <si>
    <t>ÇA 58223</t>
  </si>
  <si>
    <t>ÇA 58124</t>
  </si>
  <si>
    <t>ÇA 58224</t>
  </si>
  <si>
    <t>ÇA 58125</t>
  </si>
  <si>
    <t>ÇA 58225</t>
  </si>
  <si>
    <t>ÇA 58126</t>
  </si>
  <si>
    <t>ÇA 58226</t>
  </si>
  <si>
    <t>ÇA 59211</t>
  </si>
  <si>
    <t>ÇA 59212</t>
  </si>
  <si>
    <t>ÇA 59213</t>
  </si>
  <si>
    <t>ÇA 59214</t>
  </si>
  <si>
    <t>ÇA 59215</t>
  </si>
  <si>
    <t>ÇA 59216</t>
  </si>
  <si>
    <t>ÇA 59217</t>
  </si>
  <si>
    <t>ÇA 59218</t>
  </si>
  <si>
    <t>ÇA 59219</t>
  </si>
  <si>
    <t>ÇA 59311</t>
  </si>
  <si>
    <t>ÇA 59312</t>
  </si>
  <si>
    <t>ÇA 59313</t>
  </si>
  <si>
    <t>ÇA 59314</t>
  </si>
  <si>
    <t>ÇA 59315</t>
  </si>
  <si>
    <t>ÇA 59316</t>
  </si>
  <si>
    <t>ÇA 59317</t>
  </si>
  <si>
    <t>ÇA 59318</t>
  </si>
  <si>
    <t>ÇA 59319</t>
  </si>
  <si>
    <t>ÇA 59220</t>
  </si>
  <si>
    <t>ÇA 59221</t>
  </si>
  <si>
    <t>ÇA 59222</t>
  </si>
  <si>
    <t>ÇA 59223</t>
  </si>
  <si>
    <t>ÇA 59224</t>
  </si>
  <si>
    <t>ÇA 59225</t>
  </si>
  <si>
    <t>ÇA 59226</t>
  </si>
  <si>
    <t>ÇA 59227</t>
  </si>
  <si>
    <t>ÇA 59228</t>
  </si>
  <si>
    <t>ÇA 59320</t>
  </si>
  <si>
    <t>ÇA 59321</t>
  </si>
  <si>
    <t>ÇA 59322</t>
  </si>
  <si>
    <t>ÇA 59323</t>
  </si>
  <si>
    <t>ÇA 59324</t>
  </si>
  <si>
    <t>ÇA 59325</t>
  </si>
  <si>
    <t>ÇA 59326</t>
  </si>
  <si>
    <t>ÇA 59327</t>
  </si>
  <si>
    <t>ÇA 59328</t>
  </si>
  <si>
    <t>ÇA 58001-1</t>
  </si>
  <si>
    <t>ÇA 58002-1</t>
  </si>
  <si>
    <t>ÇA 58003-1</t>
  </si>
  <si>
    <t>ÇA 58004-1</t>
  </si>
  <si>
    <t>ÇA 58005-1</t>
  </si>
  <si>
    <t>ÇA 58006-1</t>
  </si>
  <si>
    <t>ÇA 59001-1</t>
  </si>
  <si>
    <t>ÇA 59004-1</t>
  </si>
  <si>
    <t>ÇA 59007-1</t>
  </si>
  <si>
    <t>ÇA 59010-1</t>
  </si>
  <si>
    <t>ÇA 59013-1</t>
  </si>
  <si>
    <t>ÇA 59016-1</t>
  </si>
  <si>
    <t>P01 05 01</t>
  </si>
  <si>
    <t>Priz Kasası Seti 5 Modül Eloksal</t>
  </si>
  <si>
    <t>P01 05 02</t>
  </si>
  <si>
    <t>Priz Kasası Seti 5 Modül Siyah</t>
  </si>
  <si>
    <t>P01 05 03</t>
  </si>
  <si>
    <t>Priz Kasası Seti 5 Modül Beyaz</t>
  </si>
  <si>
    <t>P01 05 04</t>
  </si>
  <si>
    <t>Priz Kasası Seti 5 Modül Antrasit</t>
  </si>
  <si>
    <t>P01 08 01</t>
  </si>
  <si>
    <t>Priz Kasası Seti 8 Modül Eloksal</t>
  </si>
  <si>
    <t>P01 08 02</t>
  </si>
  <si>
    <t>Priz Kasası Seti 8 Modül Siyah</t>
  </si>
  <si>
    <t>P01 08 03</t>
  </si>
  <si>
    <t>Priz Kasası Seti 8 Modül Beyaz</t>
  </si>
  <si>
    <t>P01 08 04</t>
  </si>
  <si>
    <t>Priz Kasası Seti 8 Modül Antrasit</t>
  </si>
  <si>
    <t>P01 12 01</t>
  </si>
  <si>
    <t>Priz Kasası Seti 12 Modül Eloksal</t>
  </si>
  <si>
    <t>P01 12 02</t>
  </si>
  <si>
    <t>Priz Kasası Seti 12 Modül Siyah</t>
  </si>
  <si>
    <t>P01 12 03</t>
  </si>
  <si>
    <t>Priz Kasası Seti 12 Modül Beyaz</t>
  </si>
  <si>
    <t>P01 12 04</t>
  </si>
  <si>
    <t>Priz Kasası Seti 12 Modül Antrasit</t>
  </si>
  <si>
    <t>P01 16 01</t>
  </si>
  <si>
    <t>Priz Kasası Seti 16 Modül Eloksal</t>
  </si>
  <si>
    <t>P01 16 02</t>
  </si>
  <si>
    <t>Priz Kasası Seti 16 Modül Siyah</t>
  </si>
  <si>
    <t>P01 16 03</t>
  </si>
  <si>
    <t>Priz Kasası Seti 16 Modül Beyaz</t>
  </si>
  <si>
    <t>P01 16 04</t>
  </si>
  <si>
    <t>Priz Kasası Seti 16 Modül Antrasit</t>
  </si>
  <si>
    <t>P01 20 01</t>
  </si>
  <si>
    <t>Priz Kasası Seti 20 Modül Eloksal</t>
  </si>
  <si>
    <t>P01 20 02</t>
  </si>
  <si>
    <t>Priz Kasası Seti 20 Modül Siyah</t>
  </si>
  <si>
    <t>P01 20 03</t>
  </si>
  <si>
    <t>Priz Kasası Seti 20 Modül Beyaz</t>
  </si>
  <si>
    <t>P01 20 04</t>
  </si>
  <si>
    <t>Priz Kasası Seti 20 Modül Antrasit</t>
  </si>
  <si>
    <t>P09 20 01</t>
  </si>
  <si>
    <t>P09 25 01</t>
  </si>
  <si>
    <t>P09 30 01</t>
  </si>
  <si>
    <t>P09 35 01</t>
  </si>
  <si>
    <t>P09 40 01</t>
  </si>
  <si>
    <t>P04 06 01</t>
  </si>
  <si>
    <t>Kule Tipi Bürotik Blok 6 Modül Eloksal</t>
  </si>
  <si>
    <t>P04 08 01</t>
  </si>
  <si>
    <t>Kule Tipi Bürotik Blok 8 Modül Eloksal</t>
  </si>
  <si>
    <t>P04 10 01</t>
  </si>
  <si>
    <t>Kule Tipi Bürotik Blok 10 Modül Eloksal</t>
  </si>
  <si>
    <t>P04 12 01</t>
  </si>
  <si>
    <t>Kule Tipi Bürotik Blok 12 Modül Eloksal</t>
  </si>
  <si>
    <t>P04 14 01</t>
  </si>
  <si>
    <t>Kule Tipi Bürotik Blok 14 Modül Eloksal</t>
  </si>
  <si>
    <t>P04 16 01</t>
  </si>
  <si>
    <t>Kule Tipi Bürotik Blok 16 Modül Eloksal</t>
  </si>
  <si>
    <t>P04 18 01</t>
  </si>
  <si>
    <t>Kule Tipi Bürotik Blok 18 Modül Eloksal</t>
  </si>
  <si>
    <t>P04 20 01</t>
  </si>
  <si>
    <t>Kule Tipi Bürotik Blok 20 Modül Eloksal</t>
  </si>
  <si>
    <t>P04 22 01</t>
  </si>
  <si>
    <t>Kule Tipi Bürotik Blok 22 Modül Eloksal</t>
  </si>
  <si>
    <t>P04 24 01</t>
  </si>
  <si>
    <t>Kule Tipi Bürotik Blok 24 Modül Eloksal</t>
  </si>
  <si>
    <t>P04 26 01</t>
  </si>
  <si>
    <t>Kule Tipi Bürotik Blok 26 Modül Eloksal</t>
  </si>
  <si>
    <t>P02 05 01</t>
  </si>
  <si>
    <t>P02 05 02</t>
  </si>
  <si>
    <t>P02 05 03</t>
  </si>
  <si>
    <t>P02 08 01</t>
  </si>
  <si>
    <t>P02 08 02</t>
  </si>
  <si>
    <t>P02 08 03</t>
  </si>
  <si>
    <t>P02 12 01</t>
  </si>
  <si>
    <t>P02 12 02</t>
  </si>
  <si>
    <t>P02 12 03</t>
  </si>
  <si>
    <t>P02 16 01</t>
  </si>
  <si>
    <t>P02 16 02</t>
  </si>
  <si>
    <t>P02 16 03</t>
  </si>
  <si>
    <t>P02 20 01</t>
  </si>
  <si>
    <t>P02 20 02</t>
  </si>
  <si>
    <t>P02 20 03</t>
  </si>
  <si>
    <t>Alüminyum Priz Blokları 4 Modül Eloksal</t>
  </si>
  <si>
    <t>Alüminyum Priz Blokları 6 Modül Eloksal</t>
  </si>
  <si>
    <t>Alüminyum Priz Blokları 8 Modül Eloksal</t>
  </si>
  <si>
    <t>Alüminyum Priz Blokları 10 Modül Eloksal</t>
  </si>
  <si>
    <t>Alüminyum Priz Blokları 12 Modül Eloksal</t>
  </si>
  <si>
    <t>Alüminyum Priz Blokları 14 Modül Eloksal</t>
  </si>
  <si>
    <t>Alüminyum Priz Blokları 16 Modül Eloksal</t>
  </si>
  <si>
    <t>P10 04 01</t>
  </si>
  <si>
    <t>P10 06 01</t>
  </si>
  <si>
    <t>P10 08 01</t>
  </si>
  <si>
    <t>P10 10 01</t>
  </si>
  <si>
    <t>P10 12 01</t>
  </si>
  <si>
    <t>P10 14 01</t>
  </si>
  <si>
    <t>P06 02 03</t>
  </si>
  <si>
    <t>P06 02 02</t>
  </si>
  <si>
    <t>Varyak</t>
  </si>
  <si>
    <t>Regülatör Varyağı</t>
  </si>
  <si>
    <t>Trafo</t>
  </si>
  <si>
    <t>Regülatör Trafosu</t>
  </si>
  <si>
    <t>CRA 72</t>
  </si>
  <si>
    <t>Regülatör Kontrol Kartı</t>
  </si>
  <si>
    <t>CRA 96</t>
  </si>
  <si>
    <t>RZ 6201</t>
  </si>
  <si>
    <t>Regülatör Motoru</t>
  </si>
  <si>
    <t>RZ 6301</t>
  </si>
  <si>
    <t>RZ 6303</t>
  </si>
  <si>
    <t>€</t>
  </si>
  <si>
    <t>₺</t>
  </si>
  <si>
    <t>$</t>
  </si>
  <si>
    <t>K.D.V.</t>
  </si>
  <si>
    <t>Para Birim</t>
  </si>
  <si>
    <t>S22 A30K 00</t>
  </si>
  <si>
    <t>S22 A30K 01</t>
  </si>
  <si>
    <t>S22 A30K 02</t>
  </si>
  <si>
    <t>S22 A30K 03</t>
  </si>
  <si>
    <t>S22 A30K 04</t>
  </si>
  <si>
    <t>S22 A30K 05</t>
  </si>
  <si>
    <t>S22 A30K 06</t>
  </si>
  <si>
    <t>S22 A30K 07</t>
  </si>
  <si>
    <t>S22 A30K 08</t>
  </si>
  <si>
    <t>S22 A30K 09</t>
  </si>
  <si>
    <t>S22 A30K 10</t>
  </si>
  <si>
    <t>S22 A30K 11</t>
  </si>
  <si>
    <t>S22 A30K 12</t>
  </si>
  <si>
    <t>S22 A30K 13</t>
  </si>
  <si>
    <t>S22 A30K 14</t>
  </si>
  <si>
    <t>CPD 4506515 SUPS</t>
  </si>
  <si>
    <t>CPD 6006020 SUM</t>
  </si>
  <si>
    <t>CPD 6007520 SUM</t>
  </si>
  <si>
    <t>CPD 6009020 SUM</t>
  </si>
  <si>
    <t>CPD 6010520 SUM</t>
  </si>
  <si>
    <t>CPD 6012025 SUM</t>
  </si>
  <si>
    <t>CPD 6015025 SUM</t>
  </si>
  <si>
    <t>CPD 6018025 SUM</t>
  </si>
  <si>
    <t>CPD 6006020 SUMP</t>
  </si>
  <si>
    <t>CPD 6007520 SUMP</t>
  </si>
  <si>
    <t>CPD 6009020 SUMP</t>
  </si>
  <si>
    <t>CPD 6010520 SUMP</t>
  </si>
  <si>
    <t>CPD 6012025 SUMP</t>
  </si>
  <si>
    <t>CPD 6015025 SUMP</t>
  </si>
  <si>
    <t>CPD 6018025 SUMP</t>
  </si>
  <si>
    <t>CPD 6006020 SUMS</t>
  </si>
  <si>
    <t>CPD 6007520 SUMS</t>
  </si>
  <si>
    <t>CPD 6009020 SUMS</t>
  </si>
  <si>
    <t>CPD 6010520 SUMS</t>
  </si>
  <si>
    <t>CPD 6012025 SUMS</t>
  </si>
  <si>
    <t>CPD 6015025 SUMS</t>
  </si>
  <si>
    <t>CPD 6018025 SUMS</t>
  </si>
  <si>
    <t>CPD 4005015 SUM</t>
  </si>
  <si>
    <t>CPD 4006515 SUM</t>
  </si>
  <si>
    <t>CPD 4505015 SUM</t>
  </si>
  <si>
    <t>CPD 4506515 SUM</t>
  </si>
  <si>
    <t>CPD 4005015 SUPP</t>
  </si>
  <si>
    <t>CPD 4006515 SUPP</t>
  </si>
  <si>
    <t>CPD 4505015 SUPP</t>
  </si>
  <si>
    <t>CPD 4506515 SUPP</t>
  </si>
  <si>
    <t>CPD 4005015 SUPS</t>
  </si>
  <si>
    <t>CPD 4006515 SUPS</t>
  </si>
  <si>
    <t>CPD 4505015 SUPS</t>
  </si>
  <si>
    <t>CPD 6006010 SAM</t>
  </si>
  <si>
    <t>CPD 6007510 SAM</t>
  </si>
  <si>
    <t>CPD 6009010 SAM</t>
  </si>
  <si>
    <t>CPD 6010510 SAM</t>
  </si>
  <si>
    <t>CPD 6006010 SAPP</t>
  </si>
  <si>
    <t>CPD 6007510 SAPP</t>
  </si>
  <si>
    <t>CPD 6009010 SAPP</t>
  </si>
  <si>
    <t>CPD 6010510 SAPP</t>
  </si>
  <si>
    <t>CPD 6006010 SAPS</t>
  </si>
  <si>
    <t>CPD 6007510 SAPS</t>
  </si>
  <si>
    <t>CPD 6009010 SAPS</t>
  </si>
  <si>
    <t>CPD 6010510 SAPS</t>
  </si>
  <si>
    <t>CPD 4005010 SAM</t>
  </si>
  <si>
    <t>CPD 4006510 SAM</t>
  </si>
  <si>
    <t>CPD 4505010 SAM</t>
  </si>
  <si>
    <t>CPD 4506510 SAM</t>
  </si>
  <si>
    <t>CPD 4005010 SAPP</t>
  </si>
  <si>
    <t>CPD 4006510 SAPP</t>
  </si>
  <si>
    <t>CPD 4505010 SAPP</t>
  </si>
  <si>
    <t>CPD 4506510 SAPP</t>
  </si>
  <si>
    <t>CPD 4005010 SAPS</t>
  </si>
  <si>
    <t>CPD 4006510 SAPS</t>
  </si>
  <si>
    <t>CPD 4505010 SAPS</t>
  </si>
  <si>
    <t>CPD 4506510 SAPS</t>
  </si>
  <si>
    <t>1.04.007.00010</t>
  </si>
  <si>
    <t>1.04.007.00020</t>
  </si>
  <si>
    <t>1.04.007.00040</t>
  </si>
  <si>
    <t>1.04.007.00030</t>
  </si>
  <si>
    <t>1.04.007.00050</t>
  </si>
  <si>
    <t>1.04.007.00070</t>
  </si>
  <si>
    <t>1.04.007.00090</t>
  </si>
  <si>
    <t>1.04.007.00100</t>
  </si>
  <si>
    <t>30x20x15 EKO SERİSİ YATAY PANO</t>
  </si>
  <si>
    <t>30x25x15 EKO SERİSİ YATAY PANO</t>
  </si>
  <si>
    <t>25x20x15 EKO SERİSİ YATAY PANO</t>
  </si>
  <si>
    <t>35x25x15 EKO SERİSİ YATAY PANO</t>
  </si>
  <si>
    <t>35x25x20 EKO SERİSİ YATAY PANO</t>
  </si>
  <si>
    <t>35x30x15 EKO SERİSİ YATAY PANO</t>
  </si>
  <si>
    <t>35x30x20 EKO SERİSİ YATAY PANO</t>
  </si>
  <si>
    <t>40x30x15 EKO SERİSİ YATAY PANO</t>
  </si>
  <si>
    <t>40x30x20 EKO SERİSİ YATAY PANO</t>
  </si>
  <si>
    <t>40x30x25 EKO SERİSİ YATAY PANO</t>
  </si>
  <si>
    <t>45x35x15 EKO SERİSİ YATAY PANO</t>
  </si>
  <si>
    <t>45x35x20 EKO SERİSİ YATAY PANO</t>
  </si>
  <si>
    <t>45x35x25 EKO SERİSİ YATAY PANO</t>
  </si>
  <si>
    <t>50x40x20 EKO SERİSİ YATAY PANO</t>
  </si>
  <si>
    <t>50x40x25 EKO SERİSİ YATAY PANO</t>
  </si>
  <si>
    <t>60x40x20 EKO SERİSİ YATAY PANO</t>
  </si>
  <si>
    <t>60x40x25 EKO SERİSİ YATAY PANO</t>
  </si>
  <si>
    <t>60x50x20 EKO SERİSİ YATAY PANO</t>
  </si>
  <si>
    <t>60x50x25 EKO SERİSİ YATAY PANO</t>
  </si>
  <si>
    <t>60x50x30 EKO SERİSİ YATAY PANO</t>
  </si>
  <si>
    <t>20x30x15 EKO SERİSİ DİKEY PANO</t>
  </si>
  <si>
    <t>25x30x15 EKO SERİSİ DİKEY PANO</t>
  </si>
  <si>
    <t>30x35x15 EKO SERİSİ DİKEY PANO</t>
  </si>
  <si>
    <t>30x35x20 EKO SERİSİ DİKEY PANO</t>
  </si>
  <si>
    <t>30x40x20 EKO SERİSİ DİKEY PANO</t>
  </si>
  <si>
    <t>35x45x15 EKO SERİSİ DİKEY PANO</t>
  </si>
  <si>
    <t>35x45x20 EKO SERİSİ DİKEY PANO</t>
  </si>
  <si>
    <t>35x45x25 EKO SERİSİ DİKEY PANO</t>
  </si>
  <si>
    <t>40x50x20 EKO SERİSİ DİKEY PANO</t>
  </si>
  <si>
    <t>40x50x25 EKO SERİSİ DİKEY PANO</t>
  </si>
  <si>
    <t>50x60x25 EKO SERİSİ DİKEY PANO</t>
  </si>
  <si>
    <t>60x70x30 EKO SERİSİ DİKEY PANO</t>
  </si>
  <si>
    <t>60x80x20 EKO SERİSİ DİKEY PANO</t>
  </si>
  <si>
    <t>60x100x20EKO SERİSİ DİKEY PANO</t>
  </si>
  <si>
    <t>ÇP 1515 T</t>
  </si>
  <si>
    <t>ÇP 4030 T</t>
  </si>
  <si>
    <t>ÇP 2520 T</t>
  </si>
  <si>
    <t>ÇP 3025 T</t>
  </si>
  <si>
    <t>40x40x12 METAL KLEMENS KUTUSU DELİKSİZ</t>
  </si>
  <si>
    <t>40x30x12 METAL KLEMENS KUTUSU DELİKSİZ</t>
  </si>
  <si>
    <t>40x20x12  METAL KLEMENS KUTUSU DELİKSİZ</t>
  </si>
  <si>
    <t>30x30x12 METAL KLEMENS KUTUSU DELİKSİZ</t>
  </si>
  <si>
    <t>30x25x12 METAL KLEMENS KUTUSU DELİKSİZ</t>
  </si>
  <si>
    <t>30x20x12  METAL KLEMENS KUTUSU DELİKSİZ</t>
  </si>
  <si>
    <t>25x20x12 METAL KLEMENS KUTUSU DELİKSİZ</t>
  </si>
  <si>
    <t>20x20x12METAL  KLEMENS KUTUSU DELİKSİZ</t>
  </si>
  <si>
    <t>15x15x12 METAL KLEMENS KUTUSU DELİKSİZ</t>
  </si>
  <si>
    <t>ÇP 2520 F</t>
  </si>
  <si>
    <t>ÇP 3025 F</t>
  </si>
  <si>
    <t>ÇP 4030 F</t>
  </si>
  <si>
    <t>CWD 2525G</t>
  </si>
  <si>
    <t>CWD 2510G</t>
  </si>
  <si>
    <t>CWD 4025G</t>
  </si>
  <si>
    <t>CWD 1260G</t>
  </si>
  <si>
    <t>CWD 1280G</t>
  </si>
  <si>
    <t>CWD 1210G</t>
  </si>
  <si>
    <t>CWC 1200</t>
  </si>
  <si>
    <t>1200 mm Kablo Kanalı Kapağı</t>
  </si>
  <si>
    <t>NS-CWD 2525G</t>
  </si>
  <si>
    <t>NS-CWD 2510G</t>
  </si>
  <si>
    <t>NS-CWD 4025G</t>
  </si>
  <si>
    <t>NS-CWD 1260G</t>
  </si>
  <si>
    <t>NS-CWD 1280G</t>
  </si>
  <si>
    <t>NS-CWD 1210G</t>
  </si>
  <si>
    <t>25*25 Deliksiz Kablo Kanalları</t>
  </si>
  <si>
    <t>40*25 Deliksiz Kablo Kanalları</t>
  </si>
  <si>
    <t>120*60 Deliksiz Kablo Kanalları</t>
  </si>
  <si>
    <t>120*80 Deliksiz Kablo Kanalları</t>
  </si>
  <si>
    <t>120*100 Deliksiz Kablo Kanalları</t>
  </si>
  <si>
    <t>Trifaze Bara Kapağı</t>
  </si>
  <si>
    <t>20x25x15 ETANJ E SERİSİ DİKEY PANO</t>
  </si>
  <si>
    <t>20x30x15 ETANJ E SERİSİ DİKEY PANO</t>
  </si>
  <si>
    <t>25x30x15 ETANJ E SERİSİ DİKEY PANO</t>
  </si>
  <si>
    <t>30x30x15 ETANJ E SERİSİ DİKEY PANO</t>
  </si>
  <si>
    <t>30x30x20 ETANJ E SERİSİ DİKEY PANO</t>
  </si>
  <si>
    <t>30x35x15 ETANJ E SERİSİ DİKEY PANO</t>
  </si>
  <si>
    <t>30x35x20 ETANJ E SERİSİ DİKEY PANO</t>
  </si>
  <si>
    <t>30x40x15 ETANJ E SERİSİ DİKEY PANO</t>
  </si>
  <si>
    <t>30x40x20 ETANJ E SERİSİ DİKEY PANO</t>
  </si>
  <si>
    <t>30x40x25 ETANJ E SERİSİ DİKEY PANO</t>
  </si>
  <si>
    <t>35x45x20 ETANJ E SERİSİ DİKEY PANO</t>
  </si>
  <si>
    <t>35x45x25 ETANJ E SERİSİ DİKEY PANO</t>
  </si>
  <si>
    <t>40x50x20 ETANJ E SERİSİ DİKEY PANO</t>
  </si>
  <si>
    <t>40x50x25 ETANJ E SERİSİ DİKEY PANO</t>
  </si>
  <si>
    <t>40x60x20 ETANJ E SERİSİ DİKEY PANO</t>
  </si>
  <si>
    <t>40x60x25 ETANJ E SERİSİ DİKEY PANO</t>
  </si>
  <si>
    <t>50x60x20 ETANJ E SERİSİ DİKEY PANO</t>
  </si>
  <si>
    <t>50x60x25 ETANJ E SERİSİ DİKEY PANO</t>
  </si>
  <si>
    <t>50x70x20 ETANJ E SERİSİ DİKEY PANO</t>
  </si>
  <si>
    <t>50x70x25 ETANJ E SERİSİ DİKEY PANO</t>
  </si>
  <si>
    <t>50x70x30 ETANJ E SERİSİ DİKEY PANO</t>
  </si>
  <si>
    <t>60x70x20 ETANJ E SERİSİ DİKEY PANO</t>
  </si>
  <si>
    <t>60x70x25 ETANJ E SERİSİ DİKEY PANO</t>
  </si>
  <si>
    <t>60x80x20 ETANJ E SERİSİ DİKEY PANO</t>
  </si>
  <si>
    <t>60x80x25 ETANJ E SERİSİ DİKEY PANO</t>
  </si>
  <si>
    <t>60x80x30 ETANJ E SERİSİ DİKEY PANO</t>
  </si>
  <si>
    <t>60x90x25 ETANJ E SERİSİ DİKEY PANO</t>
  </si>
  <si>
    <t>60x90x30 ETANJ E SERİSİ DİKEY PANO</t>
  </si>
  <si>
    <t>60x100x25 ETANJ E SERİSİ DİKEY PANO</t>
  </si>
  <si>
    <t>60x100x30 ETANJ E SERİSİ DİKEY PANO</t>
  </si>
  <si>
    <t>60x100x40 ETANJ E SERİSİ DİKEY PANO</t>
  </si>
  <si>
    <t>60x120x30 ETANJ E SERİSİ DİKEY PANO</t>
  </si>
  <si>
    <t>60x140x30 ETANJ E SERİSİ DİKEY PANO</t>
  </si>
  <si>
    <t>60x140x40 ETANJ E SERİSİ DİKEY PANO</t>
  </si>
  <si>
    <t>70x100x25 ETANJ E SERİSİ DİKEY PANO</t>
  </si>
  <si>
    <t>70x100x30 ETANJ E SERİSİ DİKEY PANO</t>
  </si>
  <si>
    <t>70x100x40 ETANJ E SERİSİ DİKEY PANO</t>
  </si>
  <si>
    <t>70x120x40 ETANJ E SERİSİ DİKEY PANO</t>
  </si>
  <si>
    <t>70x140x30 ETANJ E SERİSİ DİKEY PANO</t>
  </si>
  <si>
    <t>70x140x40 ETANJ E SERİSİ DİKEY PANO</t>
  </si>
  <si>
    <t>80x100x20 ETANJ E SERİSİ DİKEY PANO</t>
  </si>
  <si>
    <t>80x100x30 ETANJ E SERİSİ DİKEY PANO</t>
  </si>
  <si>
    <t>80x100x40 ETANJ E SERİSİ DİKEY PANO</t>
  </si>
  <si>
    <t>80x120x30 ETANJ E SERİSİ DİKEY PANO</t>
  </si>
  <si>
    <t>80x120x25 ETANJ E SERİSİ DİKEY PANO</t>
  </si>
  <si>
    <t>80x140x30 ETANJ E SERİSİ DİKEY PANO</t>
  </si>
  <si>
    <t>80x140x40 ETANJ E SERİSİ DİKEY PANO</t>
  </si>
  <si>
    <t>ÇP 122</t>
  </si>
  <si>
    <t>1 TRF SYÇ 7+8 SIG ÇIK</t>
  </si>
  <si>
    <t>ÇP 117 B</t>
  </si>
  <si>
    <t>X5 KOMB SYÇ 51 AD SIG KAK-8-12 KAD KOMPZ</t>
  </si>
  <si>
    <t>ÇP 117 C</t>
  </si>
  <si>
    <t>X5 KOMB SYÇ 96 AD. SIG KAK 12-15 KAD KOMPZ</t>
  </si>
  <si>
    <t>25mm Kablo Kanalı Kapağı</t>
  </si>
  <si>
    <t>1.04.007.00060</t>
  </si>
  <si>
    <t>P11 01 01</t>
  </si>
  <si>
    <t>P12 01 01</t>
  </si>
  <si>
    <t>P12 02 01</t>
  </si>
  <si>
    <t>P12 03 01</t>
  </si>
  <si>
    <t>P12 04 01</t>
  </si>
  <si>
    <t>P12 05 01</t>
  </si>
  <si>
    <t>P12 06 01</t>
  </si>
  <si>
    <t>P12 07 01</t>
  </si>
  <si>
    <t>P12 08 01</t>
  </si>
  <si>
    <t>P11 01 04</t>
  </si>
  <si>
    <t>P12 01 04</t>
  </si>
  <si>
    <t>P12 02 04</t>
  </si>
  <si>
    <t>P12 03 04</t>
  </si>
  <si>
    <t>P12 04 04</t>
  </si>
  <si>
    <t>P12 05 04</t>
  </si>
  <si>
    <t>P12 06 04</t>
  </si>
  <si>
    <t>P12 07 04</t>
  </si>
  <si>
    <t>P12 08 04</t>
  </si>
  <si>
    <t>S13 C3S 30</t>
  </si>
  <si>
    <t>S13 C3S 31</t>
  </si>
  <si>
    <t>S13 C3S 32</t>
  </si>
  <si>
    <t>S13 C3S 33</t>
  </si>
  <si>
    <t>S13 C3S 34</t>
  </si>
  <si>
    <t>S13 C3S 35</t>
  </si>
  <si>
    <t>S13 C3S 36</t>
  </si>
  <si>
    <t>30 Kva Trifaze Statik Voltaj Refülatörü</t>
  </si>
  <si>
    <t>45 Kva Trifaze Statik Voltaj Refülatörü</t>
  </si>
  <si>
    <t>60 Kva Trifaze Statik Voltaj Refülatörü</t>
  </si>
  <si>
    <t>75 Kva Trifaze Statik Voltaj Refülatörü</t>
  </si>
  <si>
    <t>100 Kva Trifaze Statik Voltaj Refülatörü</t>
  </si>
  <si>
    <t>120 Kva Trifaze Statik Voltaj Refülatörü</t>
  </si>
  <si>
    <t>150 Kva Trifaze Statik Voltaj Refülatörü</t>
  </si>
  <si>
    <t>S13 C1S 02</t>
  </si>
  <si>
    <t>S13 C1S 03</t>
  </si>
  <si>
    <t>S13 C1S 04</t>
  </si>
  <si>
    <t>S13 C1S 05</t>
  </si>
  <si>
    <t>S13 C1S 06</t>
  </si>
  <si>
    <t>S13 C1S 07</t>
  </si>
  <si>
    <t>S13 C1S 08</t>
  </si>
  <si>
    <t>3,5 Kva Monafaze Statik Voltaj Regülatörü</t>
  </si>
  <si>
    <t>5 Monafaze Statik Voltaj Regülatörü</t>
  </si>
  <si>
    <t>7,5 Monafaze Statik Voltaj Regülatörü</t>
  </si>
  <si>
    <t>10 Monafaze Statik Voltaj Regülatörü</t>
  </si>
  <si>
    <t>15 Monafaze Statik Voltaj Regülatörü</t>
  </si>
  <si>
    <t>20 Monafaze Statik Voltaj Regülatörü</t>
  </si>
  <si>
    <t>30 Monafaze Statik Voltaj Regülatörü</t>
  </si>
  <si>
    <t>ÇP 7012040 E</t>
  </si>
  <si>
    <t>ÇP 8010020 E</t>
  </si>
  <si>
    <t>ÇP 8012025 E</t>
  </si>
  <si>
    <t>V15 A04 001</t>
  </si>
  <si>
    <t>V15 A05 001</t>
  </si>
  <si>
    <t>V04 120 008</t>
  </si>
  <si>
    <t>V04 170 001</t>
  </si>
  <si>
    <t>ÇP 406030 E</t>
  </si>
  <si>
    <t>40X60X30 ETANJ E SERİSİ DİKEY PANO</t>
  </si>
  <si>
    <t>ÇP 506030 E</t>
  </si>
  <si>
    <t>50X60X30 ETANJ E SERİSİ DİKEY PANO</t>
  </si>
  <si>
    <t>ÇP 202023</t>
  </si>
  <si>
    <t>P12 09 01</t>
  </si>
  <si>
    <t>P12 09 04</t>
  </si>
  <si>
    <t>CRS-07LG</t>
  </si>
  <si>
    <t>CRS-09LG</t>
  </si>
  <si>
    <t>CRS-11LG</t>
  </si>
  <si>
    <t>CRS-13,5LG</t>
  </si>
  <si>
    <t>CRS-16LG</t>
  </si>
  <si>
    <t>CRS-21LG</t>
  </si>
  <si>
    <t>CRS-29LG</t>
  </si>
  <si>
    <t>CRS-36LG</t>
  </si>
  <si>
    <t>CRS-42LG</t>
  </si>
  <si>
    <t>CRS-48LG</t>
  </si>
  <si>
    <t>CRS-07DG</t>
  </si>
  <si>
    <t>CRS-09DG</t>
  </si>
  <si>
    <t>CRS-11DG</t>
  </si>
  <si>
    <t>CRS-13,5DG</t>
  </si>
  <si>
    <t>CRS-16DG</t>
  </si>
  <si>
    <t>CRS-21DG</t>
  </si>
  <si>
    <t>CRS-29DG</t>
  </si>
  <si>
    <t>CRS-36DG</t>
  </si>
  <si>
    <t>CRS-42DG</t>
  </si>
  <si>
    <t>CRS-48DG</t>
  </si>
  <si>
    <t>CRS-07B</t>
  </si>
  <si>
    <t>CRS-09B</t>
  </si>
  <si>
    <t>CRS-11B</t>
  </si>
  <si>
    <t>CRS-13,5B</t>
  </si>
  <si>
    <t>CRS-16B</t>
  </si>
  <si>
    <t>CRS-21B</t>
  </si>
  <si>
    <t>CRS-29B</t>
  </si>
  <si>
    <t>CRS-36B</t>
  </si>
  <si>
    <t>CRS-42B</t>
  </si>
  <si>
    <t>PG 07 Standart Polyamid Rakorlar A.Gri</t>
  </si>
  <si>
    <t>PG 09 Standart Polyamid Rakorlar A.Gri</t>
  </si>
  <si>
    <t>PG 11 Standart Polyamid Rakorlar A.Gri</t>
  </si>
  <si>
    <t>PG 13,5 Standart Polyamid Rakorlar A.Gri</t>
  </si>
  <si>
    <t>PG 16 Standart Polyamid Rakorlar A.Gri</t>
  </si>
  <si>
    <t>PG 21 Standart Polyamid Rakorlar A.Gri</t>
  </si>
  <si>
    <t>PG 29 Standart Polyamid Rakorlar A.Gri</t>
  </si>
  <si>
    <t>PG 36 Standart Polyamid Rakorlar A.Gri</t>
  </si>
  <si>
    <t>PG 42 Standart Polyamid Rakorlar A.Gri</t>
  </si>
  <si>
    <t>PG 48 Standart Polyamid Rakorlar A.Gri</t>
  </si>
  <si>
    <t>PG07 Standart Polyamid Rakorlar K.Gri</t>
  </si>
  <si>
    <t>PG 09 Standart Polyamid Rakorlar K.Gri</t>
  </si>
  <si>
    <t>PG 11 Standart Polyamid Rakorlar K.Gri</t>
  </si>
  <si>
    <t>PG 13,5 Standart Polyamid Rakorlar K.Gri</t>
  </si>
  <si>
    <t>PG 16 Standart Polyamid Rakorlar K.Gri</t>
  </si>
  <si>
    <t>PG 21 Standart Polyamid Rakorlar K.Gri</t>
  </si>
  <si>
    <t>PG 29 Standart Polyamid Rakorlar K.Gri</t>
  </si>
  <si>
    <t>PG 36 Standart Polyamid Rakorlar K.Gri</t>
  </si>
  <si>
    <t>PG 42 Standart Polyamid Rakorlar K.Gri</t>
  </si>
  <si>
    <t>PG 48 Standart Polyamid Rakorlar K.Gri</t>
  </si>
  <si>
    <t>PG 07 Standart Polyamid Rakorlar Siyah</t>
  </si>
  <si>
    <t>PG 09 Standart Polyamid Rakorlar Siyah</t>
  </si>
  <si>
    <t>PG 11 Standart Polyamid Rakorlar Siyah</t>
  </si>
  <si>
    <t>PG 13,5 Standart Polyamid Rakorlar Siyah</t>
  </si>
  <si>
    <t>CRSM-M12LG</t>
  </si>
  <si>
    <t>CRSM-M16LG</t>
  </si>
  <si>
    <t>CRSM-M20/1LG</t>
  </si>
  <si>
    <t>CRSM-M20/2LG</t>
  </si>
  <si>
    <t>CRSM-M25/1LG</t>
  </si>
  <si>
    <t>CRSM-M32LG</t>
  </si>
  <si>
    <t>CRSM-M40LG</t>
  </si>
  <si>
    <t>CRSM-M50LG</t>
  </si>
  <si>
    <t>CRSM-M63LG</t>
  </si>
  <si>
    <t>CRSM-M12DG</t>
  </si>
  <si>
    <t>CRSM-M16DG</t>
  </si>
  <si>
    <t>CRSM-M20/1DG</t>
  </si>
  <si>
    <t>CRSM-M20/2DG</t>
  </si>
  <si>
    <t>CRSM-M25/1DG</t>
  </si>
  <si>
    <t>CRSM-M32DG</t>
  </si>
  <si>
    <t>CRSM-M40DG</t>
  </si>
  <si>
    <t>CRSM-M50DG</t>
  </si>
  <si>
    <t>CRSM-M63DG</t>
  </si>
  <si>
    <t>CRSM-M12B</t>
  </si>
  <si>
    <t>CRSM-M16B</t>
  </si>
  <si>
    <t>CRSM-M20/1B</t>
  </si>
  <si>
    <t>CRSM-M20/2B</t>
  </si>
  <si>
    <t>CRSM-M25/1B</t>
  </si>
  <si>
    <t>CRSM-M32B</t>
  </si>
  <si>
    <t>CRSM-M40B</t>
  </si>
  <si>
    <t>CRSM-M50B</t>
  </si>
  <si>
    <t>CRSM-M63B</t>
  </si>
  <si>
    <t>M12X1,5/8 Standart Polyamid Metrik Rakor A.Gri</t>
  </si>
  <si>
    <t>M16X1,5/10 Standart Polyamid Metrik Rakor A.Gri</t>
  </si>
  <si>
    <t>M20X1,5/10 Standart Polyamid Metrik Rakor A.Gri</t>
  </si>
  <si>
    <t>M25X1,5/10 Standart Polyamid Metrik Rakor A.Gri</t>
  </si>
  <si>
    <t>M32X1,5/15 Standart Polyamid  Metrik Rakor A.Gri</t>
  </si>
  <si>
    <t>M40X1,5/18 Standart Polyamid Metrik Rakor A.Gri</t>
  </si>
  <si>
    <t>M50X1,5/18 Standart Polyamid Metrik Rakor A.Gri</t>
  </si>
  <si>
    <t>M63X1,5/18 Standart Polyamid  Metrik Rakor A.Gri</t>
  </si>
  <si>
    <t>M12X1,5/8 Standart Polyamid Metrik Rakor K.Gri</t>
  </si>
  <si>
    <t>M16X1,5/10 Standart Polyamid  Metrik Rakor K.Gri</t>
  </si>
  <si>
    <t>M20X1,5/10 Standart Polyamid Metrik Rakor K.Gri</t>
  </si>
  <si>
    <t>M25X1,5/10 Standart Polyamid Metrik Rakor K.Gri</t>
  </si>
  <si>
    <t>M32X1,5/15 Standart Polyamid Metrik Rakor K.Gri</t>
  </si>
  <si>
    <t>M40X1,5/18 Standart Polyamid Metrik Rakor K.Gri</t>
  </si>
  <si>
    <t>M50X1,5/18 Standart Polyamid Metrik Rakor K.Gri</t>
  </si>
  <si>
    <t>M63X1,5/18 Standart Polyamid Metrik Rakor K.Gri</t>
  </si>
  <si>
    <t>M12X1,5/8 Standart Polyamid Metrik Rakor Siyah</t>
  </si>
  <si>
    <t>M16X1,5/10 Standart Polyamid Metrik Rakor Siyah</t>
  </si>
  <si>
    <t>M20X1,5/10 Standart Polyamid Metrik Rakor Siyah</t>
  </si>
  <si>
    <t>M25X1,5/10 Standart Polyamid Metrik Rakor Siyah</t>
  </si>
  <si>
    <t>M32X1,5/15 Standart Polyamid Metrik Rakor Siyah</t>
  </si>
  <si>
    <t>M40X1,5/18 Standart Polyamid Metrik Rakor Siyah</t>
  </si>
  <si>
    <t>M50X1,5/18 Standart Polyamid Metrik Rakor Siyah</t>
  </si>
  <si>
    <t>M63X1,5/18 Standart Polyamid Metrik Rakor Siyah</t>
  </si>
  <si>
    <t>CCP-23LG</t>
  </si>
  <si>
    <t>CCP-29LG</t>
  </si>
  <si>
    <t>23'lü Kablo Çıkış Plakası A.Gri</t>
  </si>
  <si>
    <t>29'lü Kablo Çıkış Plakası A.Gri</t>
  </si>
  <si>
    <t>P14 01 01</t>
  </si>
  <si>
    <t>ÇP 303034</t>
  </si>
  <si>
    <t>ÇP 202023 K</t>
  </si>
  <si>
    <t>20X20X23 DÜZ GRİ KALIN KAPAK</t>
  </si>
  <si>
    <t>ÇP 303034 K</t>
  </si>
  <si>
    <t>30X30X34 DÜZ GRİ KALIN KAPAK</t>
  </si>
  <si>
    <t>ÇP 404044 K</t>
  </si>
  <si>
    <t>40X40X50 DÜZ GRİ KALIN KAPAK</t>
  </si>
  <si>
    <t>ÇP 555554 K</t>
  </si>
  <si>
    <t>55X55X54 DÜZ GRİ KALIN KAPAK</t>
  </si>
  <si>
    <t>ÇP 202025 K</t>
  </si>
  <si>
    <t>20X20X20 DÜZ YEŞİL KALIN KAPAK</t>
  </si>
  <si>
    <t>30X30X36 DÜZ YEŞİL KALIN KAPAK</t>
  </si>
  <si>
    <t>40X40X46 DÜZ YEŞİL KALIN KAPAK</t>
  </si>
  <si>
    <t>55X55X56 DÜZ YEŞİL KALIN KAPAK</t>
  </si>
  <si>
    <t>ÇP 303036 K</t>
  </si>
  <si>
    <t>ÇP 404046 K</t>
  </si>
  <si>
    <t>ÇP 555556 K</t>
  </si>
  <si>
    <t>ÇP 5503 M</t>
  </si>
  <si>
    <t>ÇP 5504 M</t>
  </si>
  <si>
    <t>ÇP 5521 M</t>
  </si>
  <si>
    <t>ÇP 116 A/M</t>
  </si>
  <si>
    <t>ÇP 116 M</t>
  </si>
  <si>
    <t>ÇP 124 M</t>
  </si>
  <si>
    <t>ÇP 126 M</t>
  </si>
  <si>
    <t>ÇP 128 M</t>
  </si>
  <si>
    <t>ÇP 129 M</t>
  </si>
  <si>
    <t>ÇP 5513 M</t>
  </si>
  <si>
    <t>ÇP 116 B/M</t>
  </si>
  <si>
    <t>ÇP 124 MS</t>
  </si>
  <si>
    <t>63 A Trifaze Bara 53 cm 1 mm</t>
  </si>
  <si>
    <t>63 A Trifaze Bara 106 cm 1 mm</t>
  </si>
  <si>
    <t>80 A WL. OTOMAT BARASI (TRIFAZE) 50</t>
  </si>
  <si>
    <t>80 A WL OTOMAT BARASI TRİFAZE 1 MT.</t>
  </si>
  <si>
    <t>ÇP 4970</t>
  </si>
  <si>
    <t>ÇP 4971</t>
  </si>
  <si>
    <t>ÇP 404044</t>
  </si>
  <si>
    <t>ÇP 555554</t>
  </si>
  <si>
    <t>ÇP 12912 B</t>
  </si>
  <si>
    <t>ÇP 12918 B</t>
  </si>
  <si>
    <t>ÇP 12924-1 B</t>
  </si>
  <si>
    <t>ÇP 12924 B</t>
  </si>
  <si>
    <t>ÇP 12936 B</t>
  </si>
  <si>
    <t>ÇP 12936-1 B</t>
  </si>
  <si>
    <t>ÇP 12954 B</t>
  </si>
  <si>
    <t>ÇP 12972 B</t>
  </si>
  <si>
    <t>ÇP 32908 B</t>
  </si>
  <si>
    <t>ÇP 32912 B</t>
  </si>
  <si>
    <t>ÇP 32924-1 B</t>
  </si>
  <si>
    <t>ÇP 32924 B</t>
  </si>
  <si>
    <t>ÇP 32936-1 B</t>
  </si>
  <si>
    <t>ÇP 32936 B</t>
  </si>
  <si>
    <t>ÇP 32954 B</t>
  </si>
  <si>
    <t>ÇP 32972 B</t>
  </si>
  <si>
    <t>50*70*24,5 Plastik Pano Opak</t>
  </si>
  <si>
    <t xml:space="preserve">21X28X13 Plastik Pano Opak </t>
  </si>
  <si>
    <t xml:space="preserve">30*40*16,5 Plastik Pano Opak </t>
  </si>
  <si>
    <t xml:space="preserve">30*40*19,5 Plastik Pano Opak </t>
  </si>
  <si>
    <t xml:space="preserve">35*50*19,5 Plastik Pano Opak </t>
  </si>
  <si>
    <t xml:space="preserve">40*50*17,5 Plastik Pano Opak </t>
  </si>
  <si>
    <t xml:space="preserve">40*60*20 Plastik Pano Opak </t>
  </si>
  <si>
    <t xml:space="preserve">18X24X12  Plastik Pano Opak </t>
  </si>
  <si>
    <t xml:space="preserve">30*35*16,5 Plastik Pano Opak </t>
  </si>
  <si>
    <t>18*24*12 PLASTİK PANO ŞEFFAF</t>
  </si>
  <si>
    <t>Otomat Pano Şeffaf Kapaklı 4X17 40X60X20</t>
  </si>
  <si>
    <t>Otomat Pano Şeffaf Kapaklı 4X22 50X70X24,5</t>
  </si>
  <si>
    <t>Otomat Pano Şeffaf Kapaklı 4X25 60X80X26</t>
  </si>
  <si>
    <t>Otomat Pano Opak Kapaklı 2X15 1 Pako 35X50X19,5</t>
  </si>
  <si>
    <t>Otomat Pano Opak Kapaklı 2X17 1 Pako 40X50X17,5</t>
  </si>
  <si>
    <t>Otomat Pano Opak Kapaklı 3X17 1 Pako 40X60X20</t>
  </si>
  <si>
    <t>Otomat Pano Opak Kapaklı 3X22 1 Pako 50X70X24,5</t>
  </si>
  <si>
    <t>55*55*50 YERALTI BUATI 10 ÇIKIŞ</t>
  </si>
  <si>
    <t>1 TRF SYÇ 3+9 SIG ÇIK S/A</t>
  </si>
  <si>
    <t>ÇP 12908 B</t>
  </si>
  <si>
    <t>P14 01 04</t>
  </si>
  <si>
    <t>ÇP 202025</t>
  </si>
  <si>
    <t>ÇP 1141</t>
  </si>
  <si>
    <t>150X110X70 S.Ü. DÜZ YÜZEYLİ ŞEFFAF</t>
  </si>
  <si>
    <t>70*40 S.Ü.KIRMALI OPAK PLS BUAT</t>
  </si>
  <si>
    <t>85*45 S.Ü.KIRMALI OPAK PLS BUAT</t>
  </si>
  <si>
    <t>190x145x140 S.Ü.OPAK PLASTIK BUAT</t>
  </si>
  <si>
    <t>100*100*120 DERIN OPAK PLS BUAT</t>
  </si>
  <si>
    <t>250*200*90 S.Ü.OPAK PLASTIK BUAT</t>
  </si>
  <si>
    <t xml:space="preserve"> 190*145*80 S.Ü.OPAK PLASTIK BUAT</t>
  </si>
  <si>
    <t>150*110*70 S.Ü.OPAK PLASTIK BUAT</t>
  </si>
  <si>
    <t>25*33*13 PLST 2*9 MOD PANO SEFFAF</t>
  </si>
  <si>
    <t>40*60*20 PLST 3*20 MOD PANO OPAK</t>
  </si>
  <si>
    <t>70*40 RAKORLU S.Ü.OPAK PLS BUAT</t>
  </si>
  <si>
    <t>100*100*50 S.Ü.RAK.OPAK PLS BUAT</t>
  </si>
  <si>
    <t>(3x25) 1 TRF 2 MONO MONTAJLI KOMBINASYON</t>
  </si>
  <si>
    <t>(5x32) 1 TRF 2 MONO MONTAJLI KOMBINASYON</t>
  </si>
  <si>
    <t>(5x32) 2 TRF 2 MONO MONTAJLI KOMBINASYON</t>
  </si>
  <si>
    <t>(3x25) 2 TRF 4 MONO MONTAJLI KOMBINASYON</t>
  </si>
  <si>
    <t>(5x32) 2 TRF 4 MONO MONTAJLI KOMBINASYON</t>
  </si>
  <si>
    <t>ÇP 5505</t>
  </si>
  <si>
    <t>ÇP 5506</t>
  </si>
  <si>
    <t>ÇP 5507</t>
  </si>
  <si>
    <t>ÇP 1237 Y</t>
  </si>
  <si>
    <t>ÇP 1238 Y</t>
  </si>
  <si>
    <t>ÇP 1035 Y</t>
  </si>
  <si>
    <t>ÇP 1041 Y</t>
  </si>
  <si>
    <t>ÇP 1042 Y</t>
  </si>
  <si>
    <t>ÇP 1043 Y</t>
  </si>
  <si>
    <t>ÇP 1044 Y</t>
  </si>
  <si>
    <t>ÇP 1047 Y</t>
  </si>
  <si>
    <t>ÇP 1065 Y</t>
  </si>
  <si>
    <t>80*80*40 ALEV YAYMAYAN BUAT</t>
  </si>
  <si>
    <t>110*110*70 ALEV YAYMAYAN BUAT</t>
  </si>
  <si>
    <t>150*110*70 ALEV YAYMAYAN BUAT</t>
  </si>
  <si>
    <t>190*145*80 ALEV YAYMAYAN BUAT</t>
  </si>
  <si>
    <t>250*200*90 ALEV YAYMAYAN BUAT</t>
  </si>
  <si>
    <t>310*230*130 ALEV YAYMAYAN BUAT</t>
  </si>
  <si>
    <t>130*230*85 ALEV YAYMAYAN BUAT</t>
  </si>
  <si>
    <t>ÇP 1806</t>
  </si>
  <si>
    <t>ÇP 1807</t>
  </si>
  <si>
    <t>ÇP 1808</t>
  </si>
  <si>
    <t>192*152*70 IP 40 S.A PLASTİK BUAT</t>
  </si>
  <si>
    <t>392*152*70  IP 40 S.A PLASTİK BUAT</t>
  </si>
  <si>
    <t>294*152*70 IP 40 S.A PLASTİK BUAT</t>
  </si>
  <si>
    <t>200*200*70 IP 40 S.A PLASTİK BUAT</t>
  </si>
  <si>
    <t>160*160*65 IP 40 S.A PLASTİK BUAT</t>
  </si>
  <si>
    <t>130*130*55 IP 40 S.A PLASTİK BUAT</t>
  </si>
  <si>
    <t>100*100*45 IP 40 S.A PLASTİK BUAT</t>
  </si>
  <si>
    <t>85*85*45 IP 40 S.A PLASTİK BUAT</t>
  </si>
  <si>
    <t>ÇP 11905</t>
  </si>
  <si>
    <t>ÇP 11908</t>
  </si>
  <si>
    <t>ÇP 11912</t>
  </si>
  <si>
    <t>ÇP 1924</t>
  </si>
  <si>
    <t>ÇP 11945</t>
  </si>
  <si>
    <t>ÇP 1908</t>
  </si>
  <si>
    <t>ÇP 1936</t>
  </si>
  <si>
    <t>ÇP 1912</t>
  </si>
  <si>
    <t>P07 02 03</t>
  </si>
  <si>
    <t>1 TRF SYÇ VE DAĞITIM KOMPAK ÇKŞ</t>
  </si>
  <si>
    <t>V17 204 001</t>
  </si>
  <si>
    <t>V17 250 001</t>
  </si>
  <si>
    <t>V17 325 001</t>
  </si>
  <si>
    <t>210 MENFEZ DAVLUMBAZI</t>
  </si>
  <si>
    <t>260 MENFEZ DAVLUMBAZI</t>
  </si>
  <si>
    <t>325 MENFEZ DAVLUMBAZI</t>
  </si>
  <si>
    <t>Ø85*45 ALEV YAYMAYAN BUAT</t>
  </si>
  <si>
    <t>30*40*20 DUVAR TIPI SAPKALI ETANJ PANO</t>
  </si>
  <si>
    <t>40*50*20 DUVAR TIPI SAPKALI ETANJ PANO</t>
  </si>
  <si>
    <t>40*60*20 DUVAR TIPI SAPKALI ETANJ PANO</t>
  </si>
  <si>
    <t>60*100*25 DUVAR TIPI SAPKALI ETANJ PANO</t>
  </si>
  <si>
    <t>30*40*20 DUVAR TIPI TAM ETANJ CAMLI PANO</t>
  </si>
  <si>
    <t>40*50*20 DUVAR TIPI TAM ETANJ CAMLI  PANO</t>
  </si>
  <si>
    <t>SAÇ PANO 40*60*20 DUVAR TIPI TİPİ TAM ETANJ CAMLI  PANO</t>
  </si>
  <si>
    <t>PANO 60X100X25 DUVAR TIPI TAM ETANJ CAMLI  PANO</t>
  </si>
  <si>
    <t>SAÇ PANO 60*160*40 DİKİLİ TİP HARİCİ PANO</t>
  </si>
  <si>
    <t>SAÇ PANO 60*190*50 DİKİLİ TİP HARİCİ PANO</t>
  </si>
  <si>
    <t>60*210*50 DİKİLİ TİP HARİCİ PANO</t>
  </si>
  <si>
    <t>70*160*40 DİKİLİ TİP HARİCİ PANO</t>
  </si>
  <si>
    <t>70*190*50 DİKİLİ TİP HARİCİ PANO</t>
  </si>
  <si>
    <t>70*210*50 DİKİLİ TİP HARİCİ PANO</t>
  </si>
  <si>
    <t>80*160*40 DİKİLİ TİP HARİCİ PANO</t>
  </si>
  <si>
    <t>80*190*50 DİKİLİ TİP HARİCİ PANO</t>
  </si>
  <si>
    <t>SAÇ PANO 80*210*50 DİKİLİ TİP HARİCİ PANO</t>
  </si>
  <si>
    <t>20*20*12 METAL BUAT KLEMENS KUTUSU FLANŞLI</t>
  </si>
  <si>
    <t>25*20*12 METAL BUAT KLEMENS KUTUSU FLANŞLI</t>
  </si>
  <si>
    <t>30X20X12 METAL BUAT KLEMENS KUTUSU FLANŞLI</t>
  </si>
  <si>
    <t>30*25*12 METAL BUAT KLEMENS KUTUSU FLANŞLI</t>
  </si>
  <si>
    <t>30*30*12 METAL BUAT KLEMENS KUTUSU FLANŞLI</t>
  </si>
  <si>
    <t>35*25*12 METAL BUAT KLEMENS KUTUSU FLANŞLI</t>
  </si>
  <si>
    <t>35*40*12 METAL BUAT KLEMENS KUTUSU FLANŞLI</t>
  </si>
  <si>
    <t>40*40*12 METAL BUAT KLEMENS KUTUSU FLANŞLI</t>
  </si>
  <si>
    <t>ÇP 11924</t>
  </si>
  <si>
    <t>50*80*25,5 PLEXIGLASS CAMLI PANO</t>
  </si>
  <si>
    <t>50*80*28,5 PLEXIGLASS CAMLI PANO</t>
  </si>
  <si>
    <t>PARA 
BİRİMİ</t>
  </si>
  <si>
    <t>MALZEME 
AÇIKLAMASI</t>
  </si>
  <si>
    <t>MALZEME
 KODU</t>
  </si>
  <si>
    <t>BİRİM
FİYAT</t>
  </si>
  <si>
    <t>10'Luk Spıral Boru</t>
  </si>
  <si>
    <t>12'Luk Spıral Boru</t>
  </si>
  <si>
    <t>14'Luk Spıral Boru</t>
  </si>
  <si>
    <t>16'Luk Spıral Boru</t>
  </si>
  <si>
    <t xml:space="preserve"> 20 Lik Spıral Boru</t>
  </si>
  <si>
    <t>22'Luk Spıral Boru</t>
  </si>
  <si>
    <t>25'Luk Spıral Boru</t>
  </si>
  <si>
    <t>30'Luk Spıral Boru</t>
  </si>
  <si>
    <t>32'Lik Spıral Boru</t>
  </si>
  <si>
    <t>38'Lik Spıral Boru</t>
  </si>
  <si>
    <t>2,5X2 Tırnaklı Buat Klemensi</t>
  </si>
  <si>
    <t>2,5X3 Tırnaklı Buat Klemensi</t>
  </si>
  <si>
    <t>2,5X4 Tırnaklı Buat Klemensi</t>
  </si>
  <si>
    <t>2,5X5 Tırnaklı Buat Klemensi</t>
  </si>
  <si>
    <t>2,5X2 Yaylı Buat Klemensi</t>
  </si>
  <si>
    <t>2,5X3 Yaylı Buat Klemensi</t>
  </si>
  <si>
    <t>2,5X4 Yaylı Buat Klemensi</t>
  </si>
  <si>
    <t>2,5X4 ( 2 Katlı ) Yaylı Buat Klemensi</t>
  </si>
  <si>
    <t>1X18W Etanj Armatür</t>
  </si>
  <si>
    <t>2X18W Etanj Armatür</t>
  </si>
  <si>
    <t>1X36W Etanj Armatür</t>
  </si>
  <si>
    <t xml:space="preserve"> 2X36 Etanj Armatür </t>
  </si>
  <si>
    <t>1X58W Etanj Armatür</t>
  </si>
  <si>
    <t>2X58W Etanj Armatür</t>
  </si>
  <si>
    <t>1X18W  Sensör Uyumlu Etanj Armatür</t>
  </si>
  <si>
    <t>2X18W Sensör Uyumlu Etanj Armatür</t>
  </si>
  <si>
    <t>1X36W Sensör Uyumlu Etanj Armatür</t>
  </si>
  <si>
    <t>2X36W Sensör Uyumlu Etanj Armatür</t>
  </si>
  <si>
    <t>1X58W Sensör Uyumlu Etanj Armatür</t>
  </si>
  <si>
    <t>2X58W Sensör Uyumlu Etanj Armatür</t>
  </si>
  <si>
    <t>1X18W Kitli Etanj Armatür 90Dakika</t>
  </si>
  <si>
    <t>1X18W Kitli Etanj Armatür 180 Dakika</t>
  </si>
  <si>
    <t>2X18W Kitli Etanj Armatür 90 Dakika</t>
  </si>
  <si>
    <t>2X18W Kitli Etanj Armatür 180 Dakika</t>
  </si>
  <si>
    <t>1X36W Kitli Etanj Armatür 90 Dakika</t>
  </si>
  <si>
    <t>1X36W Kitli Etanj Armatür 180 Dakika</t>
  </si>
  <si>
    <t>2X36W Kitli Etanj Armatür 90 Dakika</t>
  </si>
  <si>
    <t>2X36W Kitli Etanj Armatür 180 Dakika</t>
  </si>
  <si>
    <t>1X58Wkitli Etanj Armatür 90Dak.</t>
  </si>
  <si>
    <t>1X58Wkitli Etanj Armatür-180 Dak.</t>
  </si>
  <si>
    <t>2X58Wkitli Etanj Armatür-90Dak.</t>
  </si>
  <si>
    <t>2X58Wkitli Etanj Armatür-180Dak.</t>
  </si>
  <si>
    <t>1X18 Etanj Armartür T8 Eko Balanst</t>
  </si>
  <si>
    <t>2X18 Etanj Armatür T8 Eko Balanst</t>
  </si>
  <si>
    <t>1X36 Etanj Armatür T8 Eko Balanst</t>
  </si>
  <si>
    <t>2X36 W Etanj Armatür Eko Balanstlı</t>
  </si>
  <si>
    <t>1X58 Etanj Armatür T8 Eko Balanst</t>
  </si>
  <si>
    <t>2X58 Etanj Armatür T8 Eko Balanst</t>
  </si>
  <si>
    <t>1X18 Etanj Armatür 90 Dk -Acil Aydınlatma</t>
  </si>
  <si>
    <t>1X18 Etanj Armatür 180 Dk -Acil Aydınlatma</t>
  </si>
  <si>
    <t>2X18 Etanj Armatür 90 Dk -Acil Aydınlatma</t>
  </si>
  <si>
    <t>2X18 Etanj Armatür 180 Dk -Acil Aydınlatma</t>
  </si>
  <si>
    <t>1X36 Etanj Armatür 90 Dk -Acil Aydınlatma</t>
  </si>
  <si>
    <t>1X36 Etanj Armatür 180 Dk -Acil Aydınlatma</t>
  </si>
  <si>
    <t>2X36 Etanj Armatür 90 Dk -Acil Aydınlatma</t>
  </si>
  <si>
    <t>2X36 Etanj Armatür 180 Dk -Acil Aydınlatma</t>
  </si>
  <si>
    <t>1X58 Etanj Armatür 90 Dk -Acil Aydınlatma</t>
  </si>
  <si>
    <t>1X58 Etanj Armatür 180 Dk -Acil Aydınlatma</t>
  </si>
  <si>
    <t>2X58 Etanj Armatür 90 Dk -Acil Aydınlatma</t>
  </si>
  <si>
    <t>2X58 Etanj Armatür 180 Dk -Acil Aydınlatma</t>
  </si>
  <si>
    <t>1X14W Elektronik Balastlı Etanj Arm</t>
  </si>
  <si>
    <t>2X14W Elektronik Balastlı Etanj Arm</t>
  </si>
  <si>
    <t>1X28W Elektronik Balastlı Etanj Arm</t>
  </si>
  <si>
    <t>2X28W Elektronik Balastlı Etanj Arm</t>
  </si>
  <si>
    <t>1X35W Elektronik Balastlı Etanj Arm</t>
  </si>
  <si>
    <t>2X35W Elektronik Balastlı  Etanj Arm</t>
  </si>
  <si>
    <t>1X49W Elektronik Balastlı Etanj Arm</t>
  </si>
  <si>
    <t>2X49W Elektronik Balastlı Etanj Arm</t>
  </si>
  <si>
    <t>1X54W Elektronik Balastlı Etanj Arm</t>
  </si>
  <si>
    <t>2X54W Elektronik Balastlı Etanj Arm</t>
  </si>
  <si>
    <t>1X80W Elektronik Balastlı Etanj Arm</t>
  </si>
  <si>
    <t>2X80W Elektronik Balastlı Etanj Arm</t>
  </si>
  <si>
    <t>1X28W Etanj Armatür 90Dk.</t>
  </si>
  <si>
    <t>1X28W Etanj Armatür 180Dk</t>
  </si>
  <si>
    <t>2X28W Etanj Armatür 90Dk.</t>
  </si>
  <si>
    <t>2X28W Etanj Armatür 180Dk.</t>
  </si>
  <si>
    <t>1X35W Etanj Armatür 90Dk.</t>
  </si>
  <si>
    <t>1X35W Etanj Armatür 180Dk.</t>
  </si>
  <si>
    <t>2X35W Etanj Armatür 90Dk.</t>
  </si>
  <si>
    <t>2X35W Etanj Armatür 180Dk.</t>
  </si>
  <si>
    <t>1X49W Etanj Armatür 90Dk.</t>
  </si>
  <si>
    <t>1X49W Etanj Armatür 180Dk.</t>
  </si>
  <si>
    <t>2X49W Etanj Armatür 90Dk.</t>
  </si>
  <si>
    <t>2X49W Etanj Armatür 180Dk.</t>
  </si>
  <si>
    <t>1X54W Etanj Armatür 90Dk.</t>
  </si>
  <si>
    <t>1X54W Etanj Armatür 180Dk.</t>
  </si>
  <si>
    <t>2X54W Etanj Armatür 90Dk.</t>
  </si>
  <si>
    <t>2X54W Etanj Arnatür 180Dk.</t>
  </si>
  <si>
    <t>1X80W Etanj Armatür 90Dk.</t>
  </si>
  <si>
    <t>1X80W Etanj Armatür 180Dk.</t>
  </si>
  <si>
    <t>2X80W Etanj Armatür 90Dk.</t>
  </si>
  <si>
    <t>2X80W Etanj Armatür 180Dk.</t>
  </si>
  <si>
    <t>1X18 Led Tek Girişli</t>
  </si>
  <si>
    <t>2X18 Led Tek Girişli</t>
  </si>
  <si>
    <t>1X36 Led Tek Girişli</t>
  </si>
  <si>
    <t>2X36 Led Tek Girişli</t>
  </si>
  <si>
    <t>1X58 Led Tek Girişli</t>
  </si>
  <si>
    <t>2X58 Led Tek Girişli</t>
  </si>
  <si>
    <t>1X18 Led Çift Girişli</t>
  </si>
  <si>
    <t>2X18 Led Çift Girişli</t>
  </si>
  <si>
    <t>1X36 Led Çift Girişli</t>
  </si>
  <si>
    <t>2X36 Led Çift Girişli</t>
  </si>
  <si>
    <t>1X58 Led Çift Girişli</t>
  </si>
  <si>
    <t>2X58 Led Çift Girişli</t>
  </si>
  <si>
    <t>1X66 Led Tüp 90 Dk Kitli - Acil Aydınlatma</t>
  </si>
  <si>
    <t>1X66 Led Tüp 180 Dk Kitli - Acil Aydınlatma</t>
  </si>
  <si>
    <t>2X66 Led Tüp 90 Dk Kitli - Acil Aydınlatma</t>
  </si>
  <si>
    <t>2X66 Led Tüp 180 Dk Kitli - Acil Aydınlatma</t>
  </si>
  <si>
    <t>1X1200 Led Tüp 90 Dk Kitli - Acil Aydınlatma</t>
  </si>
  <si>
    <t>1X1200 Led Tüp 180 Dk Kitli - Acil Aydınlatma</t>
  </si>
  <si>
    <t>2X1200 Led Tüp 90 Dk Kitli - Acil Aydınlatma</t>
  </si>
  <si>
    <t>2X1200 Led Tüp 180 Dk Kitli - Acil Aydınlatma</t>
  </si>
  <si>
    <t>1X1500 Led Tüp 90 Dk Kitli - Acil Aydınlatma</t>
  </si>
  <si>
    <t>1X1500 Led Tüp 180 Dk Kitli - Acil Aydınlatma</t>
  </si>
  <si>
    <t>2X1500 Led Tüp 90 Dk Kitli - Acil Aydınlatma</t>
  </si>
  <si>
    <t>2X1500 Led Tüp 180 Dk Kitli - Acil Aydınlatma</t>
  </si>
  <si>
    <t>8.70W 3000Ksoftcamledmod.Etanj Arm.</t>
  </si>
  <si>
    <t>8.70W4000Ksoftcamledmod.Etanj Arm.</t>
  </si>
  <si>
    <t>8.70W6500Ksoftcamledmod.Etanj Arm.</t>
  </si>
  <si>
    <t>17.50W3000Ksoftcamledmod.Etanj Arm.</t>
  </si>
  <si>
    <t>17.50W4000Ksoftcamledmod.Etanj Arm.</t>
  </si>
  <si>
    <t>17.50W6500Ksoftcamledmod.Etanj Arm.</t>
  </si>
  <si>
    <t>26.30W3000Ksoftcamledmod.Etanj Arm.</t>
  </si>
  <si>
    <t>26.30W4000Ksoftcamledmod.Etanj Arm.</t>
  </si>
  <si>
    <t>26.30W6500Ksoftcamledmod.Etanj Arm.</t>
  </si>
  <si>
    <t>15.35W3000Kledmod.Etanj Arm.</t>
  </si>
  <si>
    <t>15.35W4000Kledmod.Etanj Arm.</t>
  </si>
  <si>
    <t>15.35W6500Kledmod.Etanj Arm.</t>
  </si>
  <si>
    <t>30.70W3000Kledmod.Etanj Arm.</t>
  </si>
  <si>
    <t>30.70W4000Kledmod.Etanj Arm.</t>
  </si>
  <si>
    <t>30.70W6500Kledmod.Etanj Arm.</t>
  </si>
  <si>
    <t>46.00W3000Kledmod.Etanj Arm.</t>
  </si>
  <si>
    <t>46.00W4000Kledmod.Etanj Arm.</t>
  </si>
  <si>
    <t>46.00W6500Kledmod.Etanj Arm.</t>
  </si>
  <si>
    <t>1X18 Dizgi Led Kitli 8.7W 3000K -90 Dk</t>
  </si>
  <si>
    <t>1X18 Dizgi Led Kitli 8.7W 4000K -90 Dk</t>
  </si>
  <si>
    <t>1X18 Dizgi Led Kitli 8.7W 6500K -90 Dk</t>
  </si>
  <si>
    <t>1X36 Dizgi Led Kitli 17.5W 3000K -90 Dk</t>
  </si>
  <si>
    <t>1X36 Dizgi Led Kitli 17.5W 4000K -90 Dk</t>
  </si>
  <si>
    <t>1X36 Dizgi Led Kitli 17.5W 6500K -90 Dk</t>
  </si>
  <si>
    <t>1X58 Dizgi Led Kitli 26.3W 3000K -90 Dk</t>
  </si>
  <si>
    <t>1X58 Dizgi Led Kitli 26.3W 4000K -90 Dk</t>
  </si>
  <si>
    <t>1X58 Dizgi Led Kitli 26.3W 6500K -90 Dk</t>
  </si>
  <si>
    <t>1X18 Dizgi Led Kitli 8.7W 3000K -180 Dk</t>
  </si>
  <si>
    <t>1X18 Dizgi Led Kitli 8.7W 4000K -180 Dk</t>
  </si>
  <si>
    <t>1X18 Dizgi Led Kitli 8.7W 6500K -180 Dk</t>
  </si>
  <si>
    <t>1X36 Dizgi Led Kitli 17.5W 3000K -180 Dk</t>
  </si>
  <si>
    <t>1X36 Dizgi Led Kitli 17.5W 4000K -180 Dk</t>
  </si>
  <si>
    <t>1X36 Dizgi Led Kitli 17.5W 6500K -180 Dk</t>
  </si>
  <si>
    <t>1X58 Dizgi Led Kitli 26.3W 3000K -180 Dk</t>
  </si>
  <si>
    <t>1X58 Dizgi Led Kitli 26.3W 4000K -180 Dk</t>
  </si>
  <si>
    <t>1X58 Dizgi Led Kitli 26.3W 6500K -180 Dk</t>
  </si>
  <si>
    <t>2X18 Dizgi Led Kitli 8.7W 3000K -90 Dk</t>
  </si>
  <si>
    <t>2X18 Dizgi Led Kitli 8.7W 4000K -90 Dk</t>
  </si>
  <si>
    <t>2X18 Dizgi Led Kitli 8.7W 6500K -90 Dk</t>
  </si>
  <si>
    <t>2X36 Dizgi Led Kitli 17.5W 3000K -90 Dk</t>
  </si>
  <si>
    <t>2X36 Dizgi Led Kitli 17.5W 4000K -90 Dk</t>
  </si>
  <si>
    <t>2X36 Dizgi Led Kitli 17.5W 6500K -90 Dk</t>
  </si>
  <si>
    <t>2X58 Dizgi Led Kitli 26.3W 3000K -90 Dk</t>
  </si>
  <si>
    <t>2X58 Dizgi Led Kitli 26.3W 4000K -90 Dk</t>
  </si>
  <si>
    <t>2X58 Dizgi Led Kitli 26.3W 6500K -90 Dk</t>
  </si>
  <si>
    <t>2X18 Dizgi Led Kitli 8.7W 3000K -180 Dk</t>
  </si>
  <si>
    <t>2X18 Dizgi Led Kitli 8.7W 4000K -180 Dk</t>
  </si>
  <si>
    <t>2X18 Dizgi Led Kitli 8.7W 6500K -180 Dk</t>
  </si>
  <si>
    <t>2X36 Dizgi Led Kitli 17.5W 3000K -180 Dk</t>
  </si>
  <si>
    <t>2X36 Dizgi Led Kitli 17.5W 4000K -180 Dk</t>
  </si>
  <si>
    <t>2X36 Dizgi Led Kitli 17.5W 6500K -180 Dk</t>
  </si>
  <si>
    <t>2X58 Dizgi Led Kitli 26.3W 3000K -180 Dk</t>
  </si>
  <si>
    <t>2X58 Dizgi Led Kitli 26.3W 4000K -180 Dk</t>
  </si>
  <si>
    <t>2X58 Dizgi Led Kitli 26.3W 6500K -180 Dk</t>
  </si>
  <si>
    <t>1X18 Demonte</t>
  </si>
  <si>
    <t>2X18 Demonte</t>
  </si>
  <si>
    <t>1X36 Demonte</t>
  </si>
  <si>
    <t>2X36 Demonte</t>
  </si>
  <si>
    <t>1X58 Demonte</t>
  </si>
  <si>
    <t>2X58 Demonte</t>
  </si>
  <si>
    <t>1X18 Demonte Opak Cam</t>
  </si>
  <si>
    <t>1X36 Demonte Opak Cam</t>
  </si>
  <si>
    <t>1X58 Demonte Opak Cam</t>
  </si>
  <si>
    <t>2X18 Demonte Opak Cam</t>
  </si>
  <si>
    <t>2X36 Demonte Opak Cam</t>
  </si>
  <si>
    <t>2X58 Demonte Opak Cam</t>
  </si>
  <si>
    <t>20 Cm Kablo Çıkış Kapağı</t>
  </si>
  <si>
    <t>25 Cm Kablo Çıkış Kapağı</t>
  </si>
  <si>
    <t>30 Cm Kablo Çıkış Kapağı</t>
  </si>
  <si>
    <t>35 Cm Kablo Çıkış Kapağı</t>
  </si>
  <si>
    <t>40 Cm Kablo Çıkış Kapağı</t>
  </si>
  <si>
    <t>175/265V- 220V 2 Kva Bakır Sargılı Monofaze Regülatör</t>
  </si>
  <si>
    <t>175/265V- 220V 3,5 Kva Bakır Sargılı Monofaze Regülatör</t>
  </si>
  <si>
    <t>175/265V- 220V 5 Kva Bakır Sargılı Monofaze Regülatör</t>
  </si>
  <si>
    <t>175/265V- 220V 7,5 Kva Bakır Sargılı Monofaze Regülatör</t>
  </si>
  <si>
    <t>175/265V- 220V 10 Kva Bakır Sargılı Monofaze Regülatör</t>
  </si>
  <si>
    <t>175/265V- 220V 15 Kva Bakır Sargılı Monofaze Regülatör</t>
  </si>
  <si>
    <t>175/265V- 220V 20 Kva Bakır Sargılı Monofaze Regülatör</t>
  </si>
  <si>
    <t>175/265V- 220V 25 Kva Bakır Sargılı Monofaze Regülatör</t>
  </si>
  <si>
    <t>175/265V- 220V 30 Kva Bakır Sargılı Monofaze Regülatör</t>
  </si>
  <si>
    <t>175/265V- 220V 40 Kva Bakır Sargılı Monofaze Regülatör</t>
  </si>
  <si>
    <t>175/265V- 220V 50 Kva Bakır Sargılı Monofaze Regülatör</t>
  </si>
  <si>
    <t>175/265V- 220V 2 Kva A.G.K Bakır Sargılı Monofaze Regülatör</t>
  </si>
  <si>
    <t>175/265V- 220V 3,5 Kva A.G.K Bakır Sargılı Monofaze Regülatör</t>
  </si>
  <si>
    <t>175/265V- 220V 5 Kva A.G.K Bakır Sargılı Monofaze Regülatör</t>
  </si>
  <si>
    <t>175/265V- 220V 7,5 Kva A.G.K Bakır Sargılı Monofaze Regülatör</t>
  </si>
  <si>
    <t>175/265V- 220V 10 Kva A.G.K Bakır Sargılı Monofaze Regülatör</t>
  </si>
  <si>
    <t>175/265V- 220V 15 Kva A.G.K Bakır Sargılı Monofaze Regülatör</t>
  </si>
  <si>
    <t>175/265V- 220V 20 Kva A.G.K Bakır Sargılı Monofaze Regülatör</t>
  </si>
  <si>
    <t>175/265V- 220V 25 Kva A.G.K Bakır Sargılı Monofaze Regülatör</t>
  </si>
  <si>
    <t>175/265V- 220V 30 Kva A.G.K Bakır Sargılı Monofaze Regülatör</t>
  </si>
  <si>
    <t>175/265V- 220V 40 Kva A.G.K Bakır Sargılı Monofaze Regülatör</t>
  </si>
  <si>
    <t>175/265V- 220V 50 Kva A.G.K Bakır Sargılı Monofaze Regülatör</t>
  </si>
  <si>
    <t>300/460V- 380V 6 Kva Bakır Sargılıtrifaze Regülatör</t>
  </si>
  <si>
    <t>300/460V- 380V 10,5 Kva Bakır Sargılıtrifaze Regülatör</t>
  </si>
  <si>
    <t>300/460V- 380V 15 Kva Bakır Sargılıtrifaze Regülatör</t>
  </si>
  <si>
    <t>300/460V- 380V 22,5 Kva Bakır Sargılıtrifaze Regülatör</t>
  </si>
  <si>
    <t>300/460V- 380V 30 Kva Bakır Sargılıtrifaze Regülatör</t>
  </si>
  <si>
    <t>300/460V- 380V 45 Kva Bakır Sargılıtrifaze Regülatör</t>
  </si>
  <si>
    <t>300/460V- 380V 60 Kva Bakır Sargılıtrifaze Regülatör</t>
  </si>
  <si>
    <t>300/460V- 380V 75 Kva Bakır Sargılıtrifaze Regülatör</t>
  </si>
  <si>
    <t>300/460V- 380V 100 Kva Bakır Sargılıtrifaze Regülatör</t>
  </si>
  <si>
    <t>300/460V- 380V 120 Kva Bakır Sargılıtrifaze Regülatör</t>
  </si>
  <si>
    <t>300/460V- 380V 150 Kva Bakır Sargılıtrifaze Regülatör</t>
  </si>
  <si>
    <t>300/460V- 380V 200 Kva Bakır Sargılıtrifaze Regülatör</t>
  </si>
  <si>
    <t>300/460V- 380V 250 Kva Bakır Sargılıtrifaze Regülatör</t>
  </si>
  <si>
    <t>300/460V- 380V 300 Kva Bakır Sargılıtrifaze Regülatör</t>
  </si>
  <si>
    <t>300/460V- 380V 400 Kva Bakır Sargılıtrifaze Regülatör</t>
  </si>
  <si>
    <t>300/460V- 380V 500 Kva Bakır Sargılıtrifaze Regülatör</t>
  </si>
  <si>
    <t>300/460V- 380V 600 Kva Bakır Sargılıtrifaze Regülatör</t>
  </si>
  <si>
    <t>300/460V- 380V 800 Kva Bakır Sargılıtrifaze Regülatör</t>
  </si>
  <si>
    <t>300/460V- 380V 1000 Kva Bakır Sargılıtrifaze Regülatör</t>
  </si>
  <si>
    <t>300/460V- 380V 1200 Kva Bakır Sargılıtrifaze Regülatör</t>
  </si>
  <si>
    <t>300/460V- 380V 1600 Kva Bakır Sargılıtrifaze Regülatör</t>
  </si>
  <si>
    <t>300/460V- 380V 2000 Kva Bakır Sargılıtrifaze Regülatör</t>
  </si>
  <si>
    <t>300/460V- 380V 2500 Kva Bakır Sargılıtrifaze Regülatör</t>
  </si>
  <si>
    <t>300/460V- 380V 3250 Kva Bakır Sargılıtrifaze Regülatör</t>
  </si>
  <si>
    <t>300/460V- 380V 6 Kva A.G.K  Bakır Sargılı Trifaze Regülatör</t>
  </si>
  <si>
    <t>300/460V- 380V 10,5 Kva A.G.K  Bakır Sargılı Trifaze Regülatör</t>
  </si>
  <si>
    <t>300/460V- 380V 15 Kva A.G.K  Bakır Sargılı Trifaze Regülatör</t>
  </si>
  <si>
    <t>300/460V- 380V 22,5 Kva A.G.K  Bakır Sargılı Trifaze Regülatör</t>
  </si>
  <si>
    <t>300/460V- 380V 30 Kva A.G.K  Bakır Sargılı Trifaze Regülatör</t>
  </si>
  <si>
    <t>300/460V- 380V 45 Kva A.G.K  Bakır Sargılı Trifaze Regülatör</t>
  </si>
  <si>
    <t>300/460V- 380V 60 Kva A.G.K  Bakır Sargılı Trifaze Regülatör</t>
  </si>
  <si>
    <t>300/460V- 380V 75 Kva A.G.K  Bakır Sargılı Trifaze Regülatör</t>
  </si>
  <si>
    <t>300/460V- 380V 100 Kva A.G.K  Bakır Sargılı Trifaze Regülatör</t>
  </si>
  <si>
    <t>300/460V- 380V 120 Kva A.G.K  Bakır Sargılı Trifaze Regülatör</t>
  </si>
  <si>
    <t>300/460V- 380V 150 Kva A.G.K  Bakır Sargılı Trifaze Regülatör</t>
  </si>
  <si>
    <t>300/460V- 380V 200 Kva A.G.K  Bakır Sargılı Trifaze Regülatör</t>
  </si>
  <si>
    <t>300/460V- 380V 250 Kva A.G.K  Bakır Sargılı Trifaze Regülatör</t>
  </si>
  <si>
    <t>300/460V- 380V 300 Kva A.G.K  Bakır Sargılı Trifaze Regülatör</t>
  </si>
  <si>
    <t>300/460V- 380V 400 Kva A.G.K  Bakır Sargılı Trifaze Regülatör</t>
  </si>
  <si>
    <t>300/460V- 380V 500 Kva A.G.K  Bakır Sargılı Trifaze Regülatör</t>
  </si>
  <si>
    <t>300/460V- 380V 600 Kva A.G.K  Bakır Sargılı Trifaze Regülatör</t>
  </si>
  <si>
    <t>300/460V- 380V 800 Kva A.G.K  Bakır Sargılı Trifaze Regülatör</t>
  </si>
  <si>
    <t>300/460V- 380V 1000 Kva A.G.K  Bakır Sargılı Trifaze Regülatör</t>
  </si>
  <si>
    <t>300/460V- 380V 1200 Kva A.G.K  Bakır Sargılı Trifaze Regülatör</t>
  </si>
  <si>
    <t>300/460V- 380V 1600 Kva A.G.K  Bakır Sargılı Trifaze Regülatör</t>
  </si>
  <si>
    <t>300/460V- 380V 2000 Kva A.G.K  Bakır Sargılı Trifaze Regülatör</t>
  </si>
  <si>
    <t>300/460V- 380V 2500 Kva A.G.K  Bakır Sargılı Trifaze Regülatör</t>
  </si>
  <si>
    <t>300/460V- 380V 3250 Kva A.G.K  Bakır Sargılı Trifaze Regülatör</t>
  </si>
  <si>
    <t>150/250V- 220V 1 Kva Bakır Sargılı Monofaze Regülatör</t>
  </si>
  <si>
    <t>150/250V- 220V 2 Kva Bakır Sargılı Monofaze Regülatör</t>
  </si>
  <si>
    <t>150/250V- 220V 3,5 Kva Bakır Sargılı Monofaze Regülatör</t>
  </si>
  <si>
    <t>150/250V- 220V 5 Kva Bakır Sargılı Monofaze Regülatör</t>
  </si>
  <si>
    <t>150/250V- 220V 7,5 Kva Bakır Sargılı Monofaze Regülatör</t>
  </si>
  <si>
    <t>150/250V- 220V 10 Kva Bakır Sargılı Monofaze Regülatör</t>
  </si>
  <si>
    <t>150/250V- 220V 15 Kva Bakır Sargılı Monofaze Regülatör</t>
  </si>
  <si>
    <t>150/250V- 220V 20 Kva Bakır Sargılı Monofaze Regülatör</t>
  </si>
  <si>
    <t>150/250V- 220V 25 Kva Bakır Sargılı Monofaze Regülatör</t>
  </si>
  <si>
    <t>150/250V- 220V 30 Kva Bakır Sargılı Monofaze Regülatör</t>
  </si>
  <si>
    <t>150/250V- 220V 40 Kva Bakır Sargılı Monofaze Regülatör</t>
  </si>
  <si>
    <t>150/250V- 220V 50 Kva Bakır Sargılı Monofaze Regülatör</t>
  </si>
  <si>
    <t>150/250V- 220V 1 Kva A.G.K Bakır Sargılı Monofaze Regülatör</t>
  </si>
  <si>
    <t>150/250V- 220V 2 Kva A.G.K Bakır Sargılı Monofaze Regülatör</t>
  </si>
  <si>
    <t>150/250V- 220V 3,5 Kva A.G.K Bakır Sargılı Monofaze Regülatör</t>
  </si>
  <si>
    <t>150/250V- 220V 5 Kva A.G.K Bakır Sargılı Monofaze Regülatör</t>
  </si>
  <si>
    <t>150/250V- 220V 7,5 Kva A.G.K Bakır Sargılı Monofaze Regülatör</t>
  </si>
  <si>
    <t>150/250V- 220V 10 Kva A.G.K Bakır Sargılı Monofaze Regülatör</t>
  </si>
  <si>
    <t>150/250V- 220V 15 Kva A.G.K Bakır Sargılı Monofaze Regülatör</t>
  </si>
  <si>
    <t>150/250V- 220V 20 Kva A.G.K Bakır Sargılı Monofaze Regülatör</t>
  </si>
  <si>
    <t>150/250V- 220V 25 Kva A.G.K Bakır Sargılı Monofaze Regülatör</t>
  </si>
  <si>
    <t>150/250V- 220V 30 Kva A.G.K Bakır Sargılı Monofaze Regülatör</t>
  </si>
  <si>
    <t>150/250V- 220V 40 Kva A.G.K Bakır Sargılı Monofaze Regülatör</t>
  </si>
  <si>
    <t>150/250V- 220V 50 Kva A.G.K Bakır Sargılı Monofaze Regülatör</t>
  </si>
  <si>
    <t>260/450V- 380V 6 Kva Bakır Sargılıtrifaze Regülatör</t>
  </si>
  <si>
    <t>260/450V- 380V 10,5 Kva Bakır Sargılıtrifaze Regülatör</t>
  </si>
  <si>
    <t>260/450V- 380V 15 Kva Bakır Sargılıtrifaze Regülatör</t>
  </si>
  <si>
    <t>260/450V- 380V 22,5 Kva Bakır Sargılıtrifaze Regülatör</t>
  </si>
  <si>
    <t>260/450V- 380V 30 Kva Bakır Sargılıtrifaze Regülatör</t>
  </si>
  <si>
    <t>260/450V- 380V 45 Kva Bakır Sargılıtrifaze Regülatör</t>
  </si>
  <si>
    <t>260/450V- 380V 60 Kva Bakır Sargılıtrifaze Regülatör</t>
  </si>
  <si>
    <t>260/450V- 380V 75 Kva Bakır Sargılıtrifaze Regülatör</t>
  </si>
  <si>
    <t>260/450V- 380V 100 Kva Bakır Sargılıtrifaze Regülatör</t>
  </si>
  <si>
    <t>260/450V- 380V 120 Kva Bakır Sargılıtrifaze Regülatör</t>
  </si>
  <si>
    <t>260/450V- 380V 150 Kva Bakır Sargılıtrifaze Regülatör</t>
  </si>
  <si>
    <t>260/450V- 380V 200 Kva Bakır Sargılıtrifaze Regülatör</t>
  </si>
  <si>
    <t>260/450V- 380V 250 Kva Bakır Sargılıtrifaze Regülatör</t>
  </si>
  <si>
    <t>260/450V- 380V 300 Kva Bakır Sargılıtrifaze Regülatör</t>
  </si>
  <si>
    <t>260/450V- 380V 400 Kva Bakır Sargılıtrifaze Regülatör</t>
  </si>
  <si>
    <t>260/450V- 380V 500 Kva Bakır Sargılıtrifaze Regülatör</t>
  </si>
  <si>
    <t>260/450V- 380V 600 Kva Bakır Sargılıtrifaze Regülatör</t>
  </si>
  <si>
    <t>260/450V- 380V 800 Kva Bakır Sargılıtrifaze Regülatör</t>
  </si>
  <si>
    <t>260/450V- 380V 1000 Kva Bakır Sargılıtrifaze Regülatör</t>
  </si>
  <si>
    <t>260/450V- 380V 1200 Kva Bakır Sargılıtrifaze Regülatör</t>
  </si>
  <si>
    <t>260/450V- 380V 1600 Kva Bakır Sargılıtrifaze Regülatör</t>
  </si>
  <si>
    <t>260/450V- 380V 2000 Kva Bakır Sargılıtrifaze Regülatör</t>
  </si>
  <si>
    <t>260/450V- 380V 2500 Kva Bakır Sargılıtrifaze Regülatör</t>
  </si>
  <si>
    <t>260/450V- 380V 3250 Kva Bakır Sargılıtrifaze Regülatör</t>
  </si>
  <si>
    <t>260/450V- 380V 6 Kva A.G.K  Bakır Sargılı Trifaze Regülatör</t>
  </si>
  <si>
    <t>260/450V- 380V 10,5 Kva A.G.K  Bakır Sargılı Trifaze Regülatör</t>
  </si>
  <si>
    <t>260/450V- 380V 15 Kva A.G.K  Bakır Sargılı Trifaze Regülatör</t>
  </si>
  <si>
    <t>260/450V- 380V 22,5 Kva A.G.K  Bakır Sargılı Trifaze Regülatör</t>
  </si>
  <si>
    <t>260/450V- 380V 30 Kva A.G.K  Bakır Sargılı Trifaze Regülatör</t>
  </si>
  <si>
    <t>260/450V- 380V 45 Kva A.G.K  Bakır Sargılı Trifaze Regülatör</t>
  </si>
  <si>
    <t>260/450V- 380V 60 Kva A.G.K  Bakır Sargılı Trifaze Regülatör</t>
  </si>
  <si>
    <t>260/450V- 380V 75 Kva A.G.K  Bakır Sargılı Trifaze Regülatör</t>
  </si>
  <si>
    <t>260/450V- 380V 100 Kva A.G.K  Bakır Sargılı Trifaze Regülatör</t>
  </si>
  <si>
    <t>260/450V- 380V 120 Kva A.G.K  Bakır Sargılı Trifaze Regülatör</t>
  </si>
  <si>
    <t>260/450V- 380V 150 Kva A.G.K  Bakır Sargılı Trifaze Regülatör</t>
  </si>
  <si>
    <t>260/450V- 380V 200 Kva A.G.K  Bakır Sargılı Trifaze Regülatör</t>
  </si>
  <si>
    <t>260/450V- 380V 250 Kva A.G.K  Bakır Sargılı Trifaze Regülatör</t>
  </si>
  <si>
    <t>260/450V- 380V 300 Kva A.G.K  Bakır Sargılı Trifaze Regülatör</t>
  </si>
  <si>
    <t>260/450V- 380V 400 Kva A.G.K  Bakır Sargılı Trifaze Regülatör</t>
  </si>
  <si>
    <t>260/450V- 380V 500 Kva A.G.K  Bakır Sargılı Trifaze Regülatör</t>
  </si>
  <si>
    <t>260/450V- 380V 600 Kva A.G.K  Bakır Sargılı Trifaze Regülatör</t>
  </si>
  <si>
    <t>260/450V- 380V 800 Kva A.G.K  Bakır Sargılı Trifaze Regülatör</t>
  </si>
  <si>
    <t>260/450V- 380V 1000 Kva A.G.K  Bakır Sargılı Trifaze Regülatör</t>
  </si>
  <si>
    <t>260/450V- 380V 1200 Kva A.G.K  Bakır Sargılı Trifaze Regülatör</t>
  </si>
  <si>
    <t>260/450V- 380V 1600 Kva A.G.K  Bakır Sargılı Trifaze Regülatör</t>
  </si>
  <si>
    <t>260/450V- 380V 2000 Kva A.G.K  Bakır Sargılı Trifaze Regülatör</t>
  </si>
  <si>
    <t>260/450V- 380V 2500 Kva A.G.K  Bakır Sargılı Trifaze Regülatör</t>
  </si>
  <si>
    <t>260/450V- 380V 3250 Kva A.G.K  Bakır Sargılı Trifaze Regülatör</t>
  </si>
  <si>
    <t>2 Kva 175/265V- 220V  Alüminyum Sargılı Monofaze Regülatör</t>
  </si>
  <si>
    <t>3,5 Kva 175/265V- 220V  Alüminyum Sargılı Monofaze Regülatör</t>
  </si>
  <si>
    <t>5 Kva 175/265V- 220V  Alüminyum Sargılı Monofaze Regülatör</t>
  </si>
  <si>
    <t>7,5 Kva 175/265V- 220V  Alüminyum Sargılı Monofaze Regülatör</t>
  </si>
  <si>
    <t>10 Kva 175/265V- 220V  Alüminyum Sargılı Monofaze Regülatör</t>
  </si>
  <si>
    <t>15 Kva 175/265V- 220V  Alüminyum Sargılı Monofaze Regülatör</t>
  </si>
  <si>
    <t>20 Kva 175/265V- 220V  Alüminyum Sargılı Monofaze Regülatör</t>
  </si>
  <si>
    <t>25 Kva 175/265V- 220V  Alüminyum Sargılı Monofaze Regülatör</t>
  </si>
  <si>
    <t>30 Kva 175/265V- 220V  Alüminyum Sargılı Monofaze Regülatör</t>
  </si>
  <si>
    <t>40 Kva 175/265V- 220V  Alüminyum Sargılı Monofaze Regülatör</t>
  </si>
  <si>
    <t>50 Kva 175/265V- 220V  Alüminyum Sargılı Monofaze Regülatör</t>
  </si>
  <si>
    <t>175/265V- 220V 2 Kva  A.G.K Alüminyum Sargılı Monofaze Regülatör</t>
  </si>
  <si>
    <t>175/265V- 220V 3,5 Kva  A.G.K Alüminyum Sargılı Monofaze Regülatör</t>
  </si>
  <si>
    <t>175/265V- 220V 5 Kva  A.G.K Alüminyum Sargılı Monofaze Regülatör</t>
  </si>
  <si>
    <t>175/265V- 220V 7,5 Kva  A.G.K Alüminyum Sargılı Monofaze Regülatör</t>
  </si>
  <si>
    <t>175/265V- 220V 10 Kva  A.G.K Alüminyum Sargılı Monofaze Regülatör</t>
  </si>
  <si>
    <t>175/265V- 220V 15 Kva  A.G.K Alüminyum Sargılı Monofaze Regülatör</t>
  </si>
  <si>
    <t>175/265V- 220V 20 Kva  A.G.K Alüminyum Sargılı Monofaze Regülatör</t>
  </si>
  <si>
    <t>175/265V- 220V 25 Kva  A.G.K Alüminyum Sargılı Monofaze Regülatör</t>
  </si>
  <si>
    <t>175/265V- 220V 30 Kva  A.G.K Alüminyum Sargılı Monofaze Regülatör</t>
  </si>
  <si>
    <t>175/265V- 220V 40 Kva  A.G.K Alüminyum Sargılı Monofaze Regülatör</t>
  </si>
  <si>
    <t>175/265V- 220V 50 Kva  A.G.K Alüminyum Sargılı Monofaze Regülatör</t>
  </si>
  <si>
    <t>300/460V- 380V 6 Kva   Alüminyum Sargılı Trifaze Regülatör</t>
  </si>
  <si>
    <t>300/460V- 380V 10,5 Kva   Alüminyum Sargılı Trifaze Regülatör</t>
  </si>
  <si>
    <t>300/460V- 380V 15 Kva   Alüminyum Sargılı Trifaze Regülatör</t>
  </si>
  <si>
    <t>300/460V- 380V 22,5 Kva   Alüminyum Sargılı Trifaze Regülatör</t>
  </si>
  <si>
    <t>300/460V- 380V 30 Kva   Alüminyum Sargılı Trifaze Regülatör</t>
  </si>
  <si>
    <t>300/460V- 380V 45 Kva   Alüminyum Sargılı Trifaze Regülatör</t>
  </si>
  <si>
    <t>300/460V- 380V 60 Kva   Alüminyum Sargılı Trifaze Regülatör</t>
  </si>
  <si>
    <t>300/460V- 380V 75 Kva   Alüminyum Sargılı Trifaze Regülatör</t>
  </si>
  <si>
    <t>300/460V- 380V 100 Kva   Alüminyum Sargılı Trifaze Regülatör</t>
  </si>
  <si>
    <t>300/460V- 380V 120 Kva   Alüminyum Sargılı Trifaze Regülatör</t>
  </si>
  <si>
    <t>300/460V- 380V 150 Kva   Alüminyum Sargılı Trifaze Regülatör</t>
  </si>
  <si>
    <t>300/460V- 380V 200 Kva   Alüminyum Sargılı Trifaze Regülatör</t>
  </si>
  <si>
    <t>300/460V- 380V 250 Kva   Alüminyum Sargılı Trifaze Regülatör</t>
  </si>
  <si>
    <t>300/460V- 380V 300 Kva   Alüminyum Sargılı Trifaze Regülatör</t>
  </si>
  <si>
    <t>300/460V- 380V 400 Kva   Alüminyum Sargılı Trifaze Regülatör</t>
  </si>
  <si>
    <t>300/460V- 380V 500 Kva   Alüminyum Sargılı Trifaze Regülatör</t>
  </si>
  <si>
    <t>300/460V- 380V 600 Kva   Alüminyum Sargılı Trifaze Regülatör</t>
  </si>
  <si>
    <t>300/460V- 380V 800 Kva   Alüminyum Sargılı Trifaze Regülatör</t>
  </si>
  <si>
    <t>300/460V- 380V 1000 Kva   Alüminyum Sargılı Trifaze Regülatör</t>
  </si>
  <si>
    <t>300/460V- 380V 1200 Kva   Alüminyum Sargılı Trifaze Regülatör</t>
  </si>
  <si>
    <t>300/460V- 380V 1600 Kva   Alüminyum Sargılı Trifaze Regülatör</t>
  </si>
  <si>
    <t>300/460V- 380V 2000 Kva   Alüminyum Sargılı Trifaze Regülatör</t>
  </si>
  <si>
    <t>300/460V- 380V 2500 Kva   Alüminyum Sargılı Trifaze Regülatör</t>
  </si>
  <si>
    <t>300/460V- 380V 3250 Kva   Alüminyum Sargılı Trifaze Regülatör</t>
  </si>
  <si>
    <t>300/460V- 380V 6 Kva  A.G.K Alüminyum Sargılı Trifaze Regülatör</t>
  </si>
  <si>
    <t>300/460V- 380V 10,5 Kva  A.G.K Alüminyum Sargılı Trifaze Regülatör</t>
  </si>
  <si>
    <t>300/460V- 380V 15 Kva  A.G.K Alüminyum Sargılı Trifaze Regülatör</t>
  </si>
  <si>
    <t>300/460V- 380V 22,5 Kva  A.G.K Alüminyum Sargılı Trifaze Regülatör</t>
  </si>
  <si>
    <t>300/460V- 380V 30 Kva  A.G.K Alüminyum Sargılı Trifaze Regülatör</t>
  </si>
  <si>
    <t>300/460V- 380V 45 Kva  A.G.K Alüminyum Sargılı Trifaze Regülatör</t>
  </si>
  <si>
    <t>300/460V- 380V 60 Kva  A.G.K Alüminyum Sargılı Trifaze Regülatör</t>
  </si>
  <si>
    <t>300/460V- 380V 75 Kva  A.G.K Alüminyum Sargılı Trifaze Regülatör</t>
  </si>
  <si>
    <t>300/460V- 380V 100 Kva  A.G.K Alüminyum Sargılı Trifaze Regülatör</t>
  </si>
  <si>
    <t>300/460V- 380V 120 Kva  A.G.K Alüminyum Sargılı Trifaze Regülatör</t>
  </si>
  <si>
    <t>300/460V- 380V 150 Kva  A.G.K Alüminyum Sargılı Trifaze Regülatör</t>
  </si>
  <si>
    <t>300/460V- 380V 200 Kva  A.G.K Alüminyum Sargılı Trifaze Regülatör</t>
  </si>
  <si>
    <t>300/460V- 380V 250 Kva  A.G.K Alüminyum Sargılı Trifaze Regülatör</t>
  </si>
  <si>
    <t>300/460V- 380V 300 Kva  A.G.K Alüminyum Sargılı Trifaze Regülatör</t>
  </si>
  <si>
    <t>300/460V- 380V 400 Kva  A.G.K Alüminyum Sargılı Trifaze Regülatör</t>
  </si>
  <si>
    <t>300/460V- 380V 500 Kva  A.G.K Alüminyum Sargılı Trifaze Regülatör</t>
  </si>
  <si>
    <t>300/460V- 380V 600 Kva  A.G.K Alüminyum Sargılı Trifaze Regülatör</t>
  </si>
  <si>
    <t>300/460V- 380V 800 Kva  A.G.K Alüminyum Sargılı Trifaze Regülatör</t>
  </si>
  <si>
    <t>300/460V- 380V 1000 Kva  A.G.K Alüminyum Sargılı Trifaze Regülatör</t>
  </si>
  <si>
    <t>300/460V- 380V 1200 Kva  A.G.K Alüminyum Sargılı Trifaze Regülatör</t>
  </si>
  <si>
    <t>300/460V- 380V 1600 Kva  A.G.K Alüminyum Sargılı Trifaze Regülatör</t>
  </si>
  <si>
    <t>300/460V- 380V 2000 Kva  A.G.K Alüminyum Sargılı Trifaze Regülatör</t>
  </si>
  <si>
    <t>300/460V- 380V 2500 Kva  A.G.K Alüminyum Sargılı Trifaze Regülatör</t>
  </si>
  <si>
    <t>300/460V- 380V 3250 Kva  A.G.K Alüminyum Sargılı Trifaze Regülatör</t>
  </si>
  <si>
    <t>1 Kva 150/250V- 220V  Alüminyum Sargılı Monofaze Regülatör</t>
  </si>
  <si>
    <t>2 Kva 150/250V- 220V  Alüminyum Sargılı Monofaze Regülatör</t>
  </si>
  <si>
    <t>3,5 Kva 150/250V- 220V  Alüminyum Sargılı Monofaze Regülatör</t>
  </si>
  <si>
    <t>5 Kva 150/250V- 220V  Alüminyum Sargılı Monofaze Regülatör</t>
  </si>
  <si>
    <t>7,5 Kva 150/250V- 220V  Alüminyum Sargılı Monofaze Regülatör</t>
  </si>
  <si>
    <t>10 Kva 150/250V- 220V  Alüminyum Sargılı Monofaze Regülatör</t>
  </si>
  <si>
    <t>15 Kva 150/250V- 220V  Alüminyum Sargılı Monofaze Regülatör</t>
  </si>
  <si>
    <t>20 Kva 150/250V- 220V  Alüminyum Sargılı Monofaze Regülatör</t>
  </si>
  <si>
    <t>25 Kva 150/250V- 220V  Alüminyum Sargılı Monofaze Regülatör</t>
  </si>
  <si>
    <t>30 Kva 150/250V- 220V  Alüminyum Sargılı Monofaze Regülatör</t>
  </si>
  <si>
    <t>40 Kva 150/250V- 220V  Alüminyum Sargılı Monofaze Regülatör</t>
  </si>
  <si>
    <t>50 Kva 150/250V- 220V  Alüminyum Sargılı Monofaze Regülatör</t>
  </si>
  <si>
    <t>150/250V- 220V 1 Kva  A.G.K Alüminyum Sargılı Monofaze Regülatör</t>
  </si>
  <si>
    <t>150/250V- 220V 2 Kva  A.G.K Alüminyum Sargılı Monofaze Regülatör</t>
  </si>
  <si>
    <t>150/250V- 220V 3,5 Kva  A.G.K Alüminyum Sargılı Monofaze Regülatör</t>
  </si>
  <si>
    <t>150/250V- 220V 5 Kva  A.G.K Alüminyum Sargılı Monofaze Regülatör</t>
  </si>
  <si>
    <t>150/250V- 220V 7,5 Kva  A.G.K Alüminyum Sargılı Monofaze Regülatör</t>
  </si>
  <si>
    <t>150/250V- 220V 10 Kva  A.G.K Alüminyum Sargılı Monofaze Regülatör</t>
  </si>
  <si>
    <t>150/250V- 220V 15 Kva  A.G.K Alüminyum Sargılı Monofaze Regülatör</t>
  </si>
  <si>
    <t>150/250V- 220V 20 Kva  A.G.K Alüminyum Sargılı Monofaze Regülatör</t>
  </si>
  <si>
    <t>150/250V- 220V 25 Kva  A.G.K Alüminyum Sargılı Monofaze Regülatör</t>
  </si>
  <si>
    <t>150/250V- 220V 30 Kva  A.G.K Alüminyum Sargılı Monofaze Regülatör</t>
  </si>
  <si>
    <t>150/250V- 220V 40 Kva  A.G.K Alüminyum Sargılı Monofaze Regülatör</t>
  </si>
  <si>
    <t>150/250V- 220V 50 Kva  A.G.K Alüminyum Sargılı Monofaze Regülatör</t>
  </si>
  <si>
    <t>260/450V- 380V 6 Kva   Alüminyum Sargılı Trifaze Regülatör</t>
  </si>
  <si>
    <t>260/450V- 380V 10,5 Kva   Alüminyum Sargılı Trifaze Regülatör</t>
  </si>
  <si>
    <t>260/450V- 380V 15 Kva   Alüminyum Sargılı Trifaze Regülatör</t>
  </si>
  <si>
    <t>260/450V- 380V 22,5 Kva   Alüminyum Sargılı Trifaze Regülatör</t>
  </si>
  <si>
    <t>260/450V- 380V 30 Kva   Alüminyum Sargılı Trifaze Regülatör</t>
  </si>
  <si>
    <t>260/450V- 380V 45 Kva   Alüminyum Sargılı Trifaze Regülatör</t>
  </si>
  <si>
    <t>260/450V- 380V 60 Kva   Alüminyum Sargılı Trifaze Regülatör</t>
  </si>
  <si>
    <t>260/450V- 380V 75 Kva   Alüminyum Sargılı Trifaze Regülatör</t>
  </si>
  <si>
    <t>260/450V- 380V 100 Kva   Alüminyum Sargılı Trifaze Regülatör</t>
  </si>
  <si>
    <t>260/450V- 380V 120 Kva   Alüminyum Sargılı Trifaze Regülatör</t>
  </si>
  <si>
    <t>260/450V- 380V 150 Kva   Alüminyum Sargılı Trifaze Regülatör</t>
  </si>
  <si>
    <t>260/450V- 380V 200 Kva   Alüminyum Sargılı Trifaze Regülatör</t>
  </si>
  <si>
    <t>260/450V- 380V 250 Kva   Alüminyum Sargılı Trifaze Regülatör</t>
  </si>
  <si>
    <t>260/450V- 380V 300 Kva   Alüminyum Sargılı Trifaze Regülatör</t>
  </si>
  <si>
    <t>260/450V- 380V 400 Kva   Alüminyum Sargılı Trifaze Regülatör</t>
  </si>
  <si>
    <t>260/450V- 380V 500 Kva   Alüminyum Sargılı Trifaze Regülatör</t>
  </si>
  <si>
    <t>260/450V- 380V 600 Kva   Alüminyum Sargılı Trifaze Regülatör</t>
  </si>
  <si>
    <t>260/450V- 380V 800 Kva   Alüminyum Sargılı Trifaze Regülatör</t>
  </si>
  <si>
    <t>260/450V- 380V 1000 Kva   Alüminyum Sargılı Trifaze Regülatör</t>
  </si>
  <si>
    <t>260/450V- 380V 1200 Kva   Alüminyum Sargılı Trifaze Regülatör</t>
  </si>
  <si>
    <t>260/450V- 380V 1600 Kva   Alüminyum Sargılı Trifaze Regülatör</t>
  </si>
  <si>
    <t>260/450V- 380V 2000 Kva   Alüminyum Sargılı Trifaze Regülatör</t>
  </si>
  <si>
    <t>260/450V- 380V 2500 Kva   Alüminyum Sargılı Trifaze Regülatör</t>
  </si>
  <si>
    <t>260/450V- 380V 3250 Kva   Alüminyum Sargılı Trifaze Regülatör</t>
  </si>
  <si>
    <t>260/450V- 380V 6 Kva  A.G.K Alüminyum Sargılı Trifaze Regülatör</t>
  </si>
  <si>
    <t>260/450V- 380V 10,5 Kva  A.G.K Alüminyum Sargılı Trifaze Regülatör</t>
  </si>
  <si>
    <t>260/450V- 380V 15 Kva  A.G.K Alüminyum Sargılı Trifaze Regülatör</t>
  </si>
  <si>
    <t>260/450V- 380V 22,5 Kva  A.G.K Alüminyum Sargılı Trifaze Regülatör</t>
  </si>
  <si>
    <t>260/450V- 380V 30 Kva  A.G.K Alüminyum Sargılı Trifaze Regülatör</t>
  </si>
  <si>
    <t>260/450V- 380V 45 Kva  A.G.K Alüminyum Sargılı Trifaze Regülatör</t>
  </si>
  <si>
    <t>260/450V- 380V 60 Kva  A.G.K Alüminyum Sargılı Trifaze Regülatör</t>
  </si>
  <si>
    <t>260/450V- 380V 75 Kva  A.G.K Alüminyum Sargılı Trifaze Regülatör</t>
  </si>
  <si>
    <t>260/450V- 380V 100 Kva  A.G.K Alüminyum Sargılı Trifaze Regülatör</t>
  </si>
  <si>
    <t>260/450V- 380V 120 Kva  A.G.K Alüminyum Sargılı Trifaze Regülatör</t>
  </si>
  <si>
    <t>260/450V- 380V 150 Kva  A.G.K Alüminyum Sargılı Trifaze Regülatör</t>
  </si>
  <si>
    <t>260/450V- 380V 200 Kva  A.G.K Alüminyum Sargılı Trifaze Regülatör</t>
  </si>
  <si>
    <t>260/450V- 380V 250 Kva  A.G.K Alüminyum Sargılı Trifaze Regülatör</t>
  </si>
  <si>
    <t>260/450V- 380V 300 Kva  A.G.K Alüminyum Sargılı Trifaze Regülatör</t>
  </si>
  <si>
    <t>260/450V- 380V 400 Kva  A.G.K Alüminyum Sargılı Trifaze Regülatör</t>
  </si>
  <si>
    <t>260/450V- 380V 500 Kva  A.G.K Alüminyum Sargılı Trifaze Regülatör</t>
  </si>
  <si>
    <t>260/450V- 380V 600 Kva  A.G.K Alüminyum Sargılı Trifaze Regülatör</t>
  </si>
  <si>
    <t>260/450V- 380V 800 Kva  A.G.K Alüminyum Sargılı Trifaze Regülatör</t>
  </si>
  <si>
    <t>260/450V- 380V 1000 Kva  A.G.K Alüminyum Sargılı Trifaze Regülatör</t>
  </si>
  <si>
    <t>260/450V- 380V 1200 Kva  A.G.K Alüminyum Sargılı Trifaze Regülatör</t>
  </si>
  <si>
    <t>260/450V- 380V 1600 Kva  A.G.K Alüminyum Sargılı Trifaze Regülatör</t>
  </si>
  <si>
    <t>260/450V- 380V 2000 Kva  A.G.K Alüminyum Sargılı Trifaze Regülatör</t>
  </si>
  <si>
    <t>260/450V- 380V 2500 Kva  A.G.K Alüminyum Sargılı Trifaze Regülatör</t>
  </si>
  <si>
    <t>260/450V- 380V 3250 Kva  A.G.K Alüminyum Sargılı Trifaze Regülatör</t>
  </si>
  <si>
    <t>130/220V 5 Kva 5 Kademeli  Alüminyum Sargılı Monofaze Regülatör</t>
  </si>
  <si>
    <t>130/220V7,5 Kva 5 Kademeli  Alüminyum Sargılı Monofaze Regülatör</t>
  </si>
  <si>
    <t>130/220V10 Kva 5 Kademeli  Alüminyum Sargılı Monofaze Regülatör</t>
  </si>
  <si>
    <t>130/220V15 Kva 5 Kademeli  Alüminyum Sargılı Monofaze Regülatör</t>
  </si>
  <si>
    <t>130/220V20 Kva 5 Kademeli  Alüminyum Sargılı Monofaze Regülatör</t>
  </si>
  <si>
    <t>130/220V25 Kva 5 Kademeli  Alüminyum Sargılı Monofaze Regülatör</t>
  </si>
  <si>
    <t>130/220V30 Kva 5 Kademeli  Alüminyum Sargılı Monofaze Regülatör</t>
  </si>
  <si>
    <t>225/3800V 15 Kva 5 Kademeli Alüminyum Sargılı Trifaze Regülatör</t>
  </si>
  <si>
    <t>225/380Vv 22,5 Kva 5 Kademeli Alüminyum Sargılı Trifaze Regülatör</t>
  </si>
  <si>
    <t>225/380Vv 30 Kva 5 Kademeli Alüminyum Sargılı Trifaze Regülatör</t>
  </si>
  <si>
    <t>225/380Vv 45 Kva 5 Kademeli Alüminyum Sargılı Trifaze Regülatör</t>
  </si>
  <si>
    <t>225/380Vv 60 Kva 5 Kademeli Alüminyum Sargılı Trifaze Regülatör</t>
  </si>
  <si>
    <t>225/380Vv 75 Kva 5 Kademeli Alüminyum Sargılı Trifaze Regülatör</t>
  </si>
  <si>
    <t>225/380Vv 100 Kva 5 Kademeli Alüminyum Sargılı Trifaze Regülatör</t>
  </si>
  <si>
    <t>130/220V 5 Kva 5 Kademeli Bakır Sargılı Monofaze Regülatör</t>
  </si>
  <si>
    <t>130/200V 7,5 Kva 5 Kademeli Bakır Sargılı Monofaze Regülatör</t>
  </si>
  <si>
    <t>130/200V 10 Kva 5 Kademeli Bakır Sargılı Monofaze Regülatör</t>
  </si>
  <si>
    <t>130/200V 15 Kva 5 Kademeli Bakır Sargılı Monofaze Regülatör</t>
  </si>
  <si>
    <t>130/200V 20 Kva 5 Kademeli Bakır Sargılı Monofaze Regülatör</t>
  </si>
  <si>
    <t>130/200V 25 Kva 5 Kademeli Bakır Sargılı Monofaze Regülatör</t>
  </si>
  <si>
    <t>130/200V 30 Kva 5 Kademeli Bakır Sargılı Monofaze Regülatör</t>
  </si>
  <si>
    <t>225/380V 15 Kva 5 Kademeli Bakır Sargılı Trifaze Regülatör</t>
  </si>
  <si>
    <t>225/380V 22,5 Kva 5 Kademeli Bakır Sargılı Trifaze Regülatör</t>
  </si>
  <si>
    <t>225/380V 30 Kva 5 Kademeli Bakır Sargılı Trifaze Regülatör</t>
  </si>
  <si>
    <t>225/380V 45 Kva 5 Kademeli Bakır Sargılı Trifaze Regülatör</t>
  </si>
  <si>
    <t>225/380V 60 Kva 5 Kademeli Bakır Sargılı Trifaze Regülatör</t>
  </si>
  <si>
    <t>225/380V 75 Kva 5 Kademeli Bakır Sargılı Trifaze Regülatör</t>
  </si>
  <si>
    <t>225/380V 100 Kva 7 Kademeli Bakır Sargılı Trifaze Regülatör</t>
  </si>
  <si>
    <t>220/24V 30 Va Alüminyum İzoleli Transformatörler</t>
  </si>
  <si>
    <t>220/24V 50 Va Alüminyum İzoleli Transformatörler</t>
  </si>
  <si>
    <t>220/24V 100 Va Alüminyum İzoleli Transformatörler</t>
  </si>
  <si>
    <t>220/24V 150 Va Alüminyum İzoleli Transformatörler</t>
  </si>
  <si>
    <t>220/24V 200 Va Alüminyum İzoleli Transformatörler</t>
  </si>
  <si>
    <t>220/24V 250 Va Alüminyum İzoleli Transformatörler</t>
  </si>
  <si>
    <t>220/24V 300 Va Alüminyum İzoleli Transformatörler</t>
  </si>
  <si>
    <t>220/24V 400 Va Alüminyum İzoleli Transformatörler</t>
  </si>
  <si>
    <t>220/24V 500 Va Alüminyum İzoleli Transformatörler</t>
  </si>
  <si>
    <t>220/24V 600 Va Alüminyum İzoleli Transformatörler</t>
  </si>
  <si>
    <t>220/24V 750 Va Alüminyum İzoleli Transformatörler</t>
  </si>
  <si>
    <t>220/24V 1000 Va Alüminyum İzoleli Transformatörler</t>
  </si>
  <si>
    <t>220/24V 1500 Va Alüminyum İzoleli Transformatörler</t>
  </si>
  <si>
    <t>220/24V 2000 Va Alüminyum İzoleli Transformatörler</t>
  </si>
  <si>
    <t>220/24V 2500 Va Alüminyum İzoleli Transformatörler</t>
  </si>
  <si>
    <t>220/24V 3000 Va Alüminyum İzoleli Transformatörler</t>
  </si>
  <si>
    <t>220/24V 4000 Va Alüminyum İzoleli Transformatörler</t>
  </si>
  <si>
    <t>220/24V 5000 Va Alüminyum İzoleli Transformatörler</t>
  </si>
  <si>
    <t>220/24V 6000 Va Alüminyum İzoleli Transformatörler</t>
  </si>
  <si>
    <t>220/24V 7000 Va Alüminyum İzoleli Transformatörler</t>
  </si>
  <si>
    <t>220/24V 8000 Va Alüminyum İzoleli Transformatörler</t>
  </si>
  <si>
    <t>220/24V 10000 Va Alüminyum İzoleli Transformatörler</t>
  </si>
  <si>
    <t>380/24V 30 Va Alüminyum İzoleli Transformatörler</t>
  </si>
  <si>
    <t>380/24V 50 Va Alüminyum İzoleli Transformatörler</t>
  </si>
  <si>
    <t>380/24V 100 Va Alüminyum İzoleli Transformatörler</t>
  </si>
  <si>
    <t>380/24V 150 Va Alüminyum İzoleli Transformatörler</t>
  </si>
  <si>
    <t>380/24V 200 Va Alüminyum İzoleli Transformatörler</t>
  </si>
  <si>
    <t>380/24V 250 Va Alüminyum İzoleli Transformatörler</t>
  </si>
  <si>
    <t>380/24V 300 Va Alüminyum İzoleli Transformatörler</t>
  </si>
  <si>
    <t>380/24V 400 Va Alüminyum İzoleli Transformatörler</t>
  </si>
  <si>
    <t>380/24V 500 Va Alüminyum İzoleli Transformatörler</t>
  </si>
  <si>
    <t>380/24V 600 Va Alüminyum İzoleli Transformatörler</t>
  </si>
  <si>
    <t>380/24V 750 Va Alüminyum İzoleli Transformatörler</t>
  </si>
  <si>
    <t>380/24V 1000 Va Alüminyum İzoleli Transformatörler</t>
  </si>
  <si>
    <t>380/24V 1500 Va Alüminyum İzoleli Transformatörler</t>
  </si>
  <si>
    <t>380/24V 2000 Va Alüminyum İzoleli Transformatörler</t>
  </si>
  <si>
    <t>380/24V 2500 Va Alüminyum İzoleli Transformatörler</t>
  </si>
  <si>
    <t>380/24V 3000 Va Alüminyum İzoleli Transformatörler</t>
  </si>
  <si>
    <t>380/24V 4000 Va Alüminyum İzoleli Transformatörler</t>
  </si>
  <si>
    <t>380/24V 5000 Va Alüminyum İzoleli Transformatörler</t>
  </si>
  <si>
    <t>380/24V 6000 Va Alüminyum İzoleli Transformatörler</t>
  </si>
  <si>
    <t>380/24V 7000 Va Alüminyum İzoleli Transformatörler</t>
  </si>
  <si>
    <t>380/24V 8000 Va Alüminyum İzoleli Transformatörler</t>
  </si>
  <si>
    <t>380/24V 10000 Va Alüminyum İzoleli Transformatörler</t>
  </si>
  <si>
    <t>220/12V 30 Va Alüminyum İzoleli Transformatörler</t>
  </si>
  <si>
    <t>220/12V 50 Va Alüminyum İzoleli Transformatörler</t>
  </si>
  <si>
    <t>220/12V 100 Va Alüminyum İzoleli Transformatörler</t>
  </si>
  <si>
    <t>220/12V 150 Va Alüminyum İzoleli Transformatörler</t>
  </si>
  <si>
    <t>220/12V 200 Va Alüminyum İzoleli Transformatörler</t>
  </si>
  <si>
    <t>220/12V 250 Va Alüminyum İzoleli Transformatörler</t>
  </si>
  <si>
    <t>220/12V 300 Va Alüminyum İzoleli Transformatörler</t>
  </si>
  <si>
    <t>220/12V 400 Va Alüminyum İzoleli Transformatörler</t>
  </si>
  <si>
    <t>220/12V 500 Va Alüminyum İzoleli Transformatörler</t>
  </si>
  <si>
    <t>220/12V 600 Va Alüminyum İzoleli Transformatörler</t>
  </si>
  <si>
    <t>220/12V 750 Va Alüminyum İzoleli Transformatörler</t>
  </si>
  <si>
    <t>220/12V 1000 Va Alüminyum İzoleli Transformatörler</t>
  </si>
  <si>
    <t>220/12V 1500 Va Alüminyum İzoleli Transformatörler</t>
  </si>
  <si>
    <t>220/12V 2000 Va Alüminyum İzoleli Transformatörler</t>
  </si>
  <si>
    <t>220/12V 2500 Va Alüminyum İzoleli Transformatörler</t>
  </si>
  <si>
    <t>220/12V 3000 Va Alüminyum İzoleli Transformatörler</t>
  </si>
  <si>
    <t>220/12V 4000 Va Alüminyum İzoleli Transformatörler</t>
  </si>
  <si>
    <t>220/12V 5000 Va Alüminyum İzoleli Transformatörler</t>
  </si>
  <si>
    <t>220/12V 6000 Va Alüminyum İzoleli Transformatörler</t>
  </si>
  <si>
    <t>220/12V 7000 Va Alüminyum İzoleli Transformatörler</t>
  </si>
  <si>
    <t>220/12V 8000 Va Alüminyum İzoleli Transformatörler</t>
  </si>
  <si>
    <t>220/12V 10000 Va Alüminyum İzoleli Transformatörler</t>
  </si>
  <si>
    <t>380/220V 30 Va Alüminyum İzoleli Transformatörler</t>
  </si>
  <si>
    <t>380/220V 50 Va Alüminyum İzoleli Transformatörler</t>
  </si>
  <si>
    <t>380/220V 100 Va Alüminyum İzoleli Transformatörler</t>
  </si>
  <si>
    <t>380/220V 150 Va Alüminyum İzoleli Transformatörler</t>
  </si>
  <si>
    <t>380/220V 200 Va Alüminyum İzoleli Transformatörler</t>
  </si>
  <si>
    <t>380/220V 250 Va Alüminyum İzoleli Transformatörler</t>
  </si>
  <si>
    <t>380/220V 300 Va Alüminyum İzoleli Transformatörler</t>
  </si>
  <si>
    <t>380/220V 400 Va Alüminyum İzoleli Transformatörler</t>
  </si>
  <si>
    <t>380/220V 500 Va Alüminyum İzoleli Transformatörler</t>
  </si>
  <si>
    <t>380/220V 600 Va Alüminyum İzoleli Transformatörler</t>
  </si>
  <si>
    <t>380/220V 750 Va Alüminyum İzoleli Transformatörler</t>
  </si>
  <si>
    <t>380/220V 1000 Va Alüminyum İzoleli Transformatörler</t>
  </si>
  <si>
    <t>380/220V 1500 Va Alüminyum İzoleli Transformatörler</t>
  </si>
  <si>
    <t>380/220V 2000 Va Alüminyum İzoleli Transformatörler</t>
  </si>
  <si>
    <t>380/220V 2500 Va Alüminyum İzoleli Transformatörler</t>
  </si>
  <si>
    <t>380/220V 3000 Va Alüminyum İzoleli Transformatörler</t>
  </si>
  <si>
    <t>380/220V 4000 Va Alüminyum İzoleli Transformatörler</t>
  </si>
  <si>
    <t>380/220V 5000 Va Alüminyum İzoleli Transformatörler</t>
  </si>
  <si>
    <t>380/220V 6000 Va Alüminyum İzoleli Transformatörler</t>
  </si>
  <si>
    <t>380/220V 7000 Va Alüminyum İzoleli Transformatörler</t>
  </si>
  <si>
    <t>380/220V 8000 Va Alüminyum İzoleli Transformatörler</t>
  </si>
  <si>
    <t>380/220V 10000 Va Alüminyum İzoleli Transformatörler</t>
  </si>
  <si>
    <t>220/24V 30 Va Bakır İzoleli Transformatörler</t>
  </si>
  <si>
    <t>220/24V 50 Va Bakır İzoleli Transformatörler</t>
  </si>
  <si>
    <t>220/24V 100 Va Bakır İzoleli Transformatörler</t>
  </si>
  <si>
    <t>220/24V 150 Va Bakır İzoleli Transformatörler</t>
  </si>
  <si>
    <t>220/24V 200 Va Bakır İzoleli Transformatörler</t>
  </si>
  <si>
    <t>220/24V 250 Va Bakır İzoleli Transformatörler</t>
  </si>
  <si>
    <t>220/24V 300 Va Bakır İzoleli Transformatörler</t>
  </si>
  <si>
    <t>220/24V 400 Va Bakır İzoleli Transformatörler</t>
  </si>
  <si>
    <t>220/24V 500 Va Bakır İzoleli Transformatörler</t>
  </si>
  <si>
    <t>220/24V 600 Va Bakır İzoleli Transformatörler</t>
  </si>
  <si>
    <t>220/24V 750 Va Bakır İzoleli Transformatörler</t>
  </si>
  <si>
    <t>220/24V 1000 Va Bakır İzoleli Transformatörler</t>
  </si>
  <si>
    <t>220/24V 1500 Va Bakır İzoleli Transformatörler</t>
  </si>
  <si>
    <t>220/24V 2000 Va Bakır İzoleli Transformatörler</t>
  </si>
  <si>
    <t>220/24V 2500 Va Bakır İzoleli Transformatörler</t>
  </si>
  <si>
    <t>220/24V 3000 Va Bakır İzoleli Transformatörler</t>
  </si>
  <si>
    <t>220/24V 4000 Va Bakır İzoleli Transformatörler</t>
  </si>
  <si>
    <t>220/24V 5000 Va Bakır İzoleli Transformatörler</t>
  </si>
  <si>
    <t>220/24V 6000 Va Bakır İzoleli Transformatörler</t>
  </si>
  <si>
    <t>220/24V 7000 Va Bakır İzoleli Transformatörler</t>
  </si>
  <si>
    <t>220/24V 8000 Va Bakır İzoleli Transformatörler</t>
  </si>
  <si>
    <t>220/24V 10000 Va Bakır İzoleli Transformatörler</t>
  </si>
  <si>
    <t>380/24V 30 Va Bakır İzoleli Transformatörler</t>
  </si>
  <si>
    <t>380/24V 50 Va Bakır İzoleli Transformatörler</t>
  </si>
  <si>
    <t>380/24V 100 Va Bakır İzoleli Transformatörler</t>
  </si>
  <si>
    <t>380/24V 150 Va Bakır İzoleli Transformatörler</t>
  </si>
  <si>
    <t>380/24V 200 Va Bakır İzoleli Transformatörler</t>
  </si>
  <si>
    <t>380/24V 250 Va Bakır İzoleli Transformatörler</t>
  </si>
  <si>
    <t>380/24V 300 Va Bakır İzoleli Transformatörler</t>
  </si>
  <si>
    <t>380/24V 400 Va Bakır İzoleli Transformatörler</t>
  </si>
  <si>
    <t>380/24V 500 Va Bakır İzoleli Transformatörler</t>
  </si>
  <si>
    <t>380/24V 600 Va Bakır İzoleli Transformatörler</t>
  </si>
  <si>
    <t>380/24V 750 Va Bakır İzoleli Transformatörler</t>
  </si>
  <si>
    <t>380/24V 1000 Va Bakır İzoleli Transformatörler</t>
  </si>
  <si>
    <t>380/24V 1500 Va Bakır İzoleli Transformatörler</t>
  </si>
  <si>
    <t>380/24V 2000 Va Bakır İzoleli Transformatörler</t>
  </si>
  <si>
    <t>380/24V 2500 Va Bakır İzoleli Transformatörler</t>
  </si>
  <si>
    <t>380/24V 3000 Va Bakır İzoleli Transformatörler</t>
  </si>
  <si>
    <t>380/24V 4000 Va Bakır İzoleli Transformatörler</t>
  </si>
  <si>
    <t>380/24V 5000 Va Bakır İzoleli Transformatörler</t>
  </si>
  <si>
    <t>380/24V 6000 Va Bakır İzoleli Transformatörler</t>
  </si>
  <si>
    <t>380/24V 7000 Va Bakır İzoleli Transformatörler</t>
  </si>
  <si>
    <t>380/24V 8000 Va Bakır İzoleli Transformatörler</t>
  </si>
  <si>
    <t>380/24V 10000 Va Bakır İzoleli Transformatörler</t>
  </si>
  <si>
    <t>220/12V 30 Va Bakır İzoleli Transformatörler</t>
  </si>
  <si>
    <t>220/12V 50 Va Bakır İzoleli Transformatörler</t>
  </si>
  <si>
    <t>220/12V 100 Va Bakır İzoleli Transformatörler</t>
  </si>
  <si>
    <t>220/12V 150 Va Bakır İzoleli Transformatörler</t>
  </si>
  <si>
    <t>220/12V 200 Va Bakır İzoleli Transformatörler</t>
  </si>
  <si>
    <t>220/12V 250 Va Bakır İzoleli Transformatörler</t>
  </si>
  <si>
    <t>220/12V 300 Va Bakır İzoleli Transformatörler</t>
  </si>
  <si>
    <t>220/12V 400 Va Bakır İzoleli Transformatörler</t>
  </si>
  <si>
    <t>220/12V 500 Va Bakır İzoleli Transformatörler</t>
  </si>
  <si>
    <t>220/12V 600 Va Bakır İzoleli Transformatörler</t>
  </si>
  <si>
    <t>220/12V 750 Va Bakır İzoleli Transformatörler</t>
  </si>
  <si>
    <t>220/12V 1000 Va Bakır İzoleli Transformatörler</t>
  </si>
  <si>
    <t>220/12V 1500 Va Bakır İzoleli Transformatörler</t>
  </si>
  <si>
    <t>220/12V 2000 Va Bakır İzoleli Transformatörler</t>
  </si>
  <si>
    <t>220/12V 2500 Va Bakır İzoleli Transformatörler</t>
  </si>
  <si>
    <t>220/12V 3000 Va Bakır İzoleli Transformatörler</t>
  </si>
  <si>
    <t>220/12V 4000 Va Bakır İzoleli Transformatörler</t>
  </si>
  <si>
    <t>220/12V 5000 Va Bakır İzoleli Transformatörler</t>
  </si>
  <si>
    <t>220/12V 6000 Va Bakır İzoleli Transformatörler</t>
  </si>
  <si>
    <t>220/12V 7000 Va Bakır İzoleli Transformatörler</t>
  </si>
  <si>
    <t>220/12V 8000 Va Bakır İzoleli Transformatörler</t>
  </si>
  <si>
    <t>220/12V 10000 Va Bakır İzoleli Transformatörler</t>
  </si>
  <si>
    <t>380/220V 30 Va Bakır İzoleli Transformatörler</t>
  </si>
  <si>
    <t>380/220V 50 Vabakır İzoleli Transformatörler</t>
  </si>
  <si>
    <t>380/220V 100 Vabakır İzoleli Transformatörler</t>
  </si>
  <si>
    <t>380/220V 150 Vabakır İzoleli Transformatörler</t>
  </si>
  <si>
    <t>380/220V 200 Vabakır İzoleli Transformatörler</t>
  </si>
  <si>
    <t>380/220V 250 Vabakır İzoleli Transformatörler</t>
  </si>
  <si>
    <t>380/220V 300 Vabakır İzoleli Transformatörler</t>
  </si>
  <si>
    <t>380/220V 400 Vabakır İzoleli Transformatörler</t>
  </si>
  <si>
    <t>380/220V 500 Vabakır İzoleli Transformatörler</t>
  </si>
  <si>
    <t>380/220V 600 Vabakır İzoleli Transformatörler</t>
  </si>
  <si>
    <t>380/220V 750 Vabakır İzoleli Transformatörler</t>
  </si>
  <si>
    <t>380/220V 1000 Vabakır İzoleli Transformatörler</t>
  </si>
  <si>
    <t>380/220V 1500 Vabakır İzoleli Transformatörler</t>
  </si>
  <si>
    <t>380/220V 2000 Vabakır İzoleli Transformatörler</t>
  </si>
  <si>
    <t>380/220V 2500 Vabakır İzoleli Transformatörler</t>
  </si>
  <si>
    <t>380/220V 3000 Vabakır İzoleli Transformatörler</t>
  </si>
  <si>
    <t>380/220V 4000 Vabakır İzoleli Transformatörler</t>
  </si>
  <si>
    <t>380/220V 5000 Vabakır İzoleli Transformatörler</t>
  </si>
  <si>
    <t>380/220V 6000 Vabakır İzoleli Transformatörler</t>
  </si>
  <si>
    <t>380/220V 7000 Vabakır İzoleli Transformatörler</t>
  </si>
  <si>
    <t>380/220V 8000 Vabakır İzoleli Transformatörler</t>
  </si>
  <si>
    <t>380/220V 10000 Vabakır İzoleli Transformatörler</t>
  </si>
  <si>
    <t>380-220 1000 Va Alüminyum Sargılı Trifaze Transformatörler</t>
  </si>
  <si>
    <t>380-220 1500 Va Alüminyum Sargılı Trifaze Transformatörler</t>
  </si>
  <si>
    <t>380-220 2000 Va Alüminyum Sargılı Trifaze Transformatörler</t>
  </si>
  <si>
    <t>380-220 3000 Va Alüminyum Sargılı Trifaze Transformatörler</t>
  </si>
  <si>
    <t>380-220 4000 Va Alüminyum Sargılı Trifaze Transformatörler</t>
  </si>
  <si>
    <t>380-220 5000 Va Alüminyum Sargılı Trifaze Transformatörler</t>
  </si>
  <si>
    <t>380-220 7500 Va Alüminyum Sargılı Trifaze Transformatörler</t>
  </si>
  <si>
    <t>380-220 10000 Va Alüminyum Sargılı Trifaze Transformatörler</t>
  </si>
  <si>
    <t>380-220 15000 Va Alüminyum Sargılı Trifaze Transformatörler</t>
  </si>
  <si>
    <t>380-220 20000 Va Alüminyum Sargılı Trifaze Transformatörler</t>
  </si>
  <si>
    <t>380-220 30000 Va Alüminyum Sargılı Trifaze Transformatörler</t>
  </si>
  <si>
    <t>380-220 40000 Va Alüminyum Sargılı Trifaze Transformatörler</t>
  </si>
  <si>
    <t>380-220 50000 Va Alüminyum Sargılı Trifaze Transformatörler</t>
  </si>
  <si>
    <t>380-220 60000 Va Alüminyum Sargılı Trifaze Transformatörler</t>
  </si>
  <si>
    <t>380-220 70000 Va Alüminyum Sargılı Trifaze Transformatörler</t>
  </si>
  <si>
    <t>380-220 1000 Va Alüminyum Sargılı Trifaze Transformatörler Kutulu</t>
  </si>
  <si>
    <t>380-220 1500 Va Alüminyum Sargılı Trifaze Transformatörler Kutulu</t>
  </si>
  <si>
    <t>380-220 2000 Va Alüminyum Sargılı Trifaze Transformatörler Kutulu</t>
  </si>
  <si>
    <t>380-220 3000 Va Alüminyum Sargılı Trifaze Transformatörler Kutulu</t>
  </si>
  <si>
    <t>380-220 4000 Va Alüminyum Sargılı Trifaze Transformatörler Kutulu</t>
  </si>
  <si>
    <t>380-220 5000 Va Alüminyum Sargılı Trifaze Transformatörler Kutulu</t>
  </si>
  <si>
    <t>380-220 7500 Va Alüminyum Sargılı Trifaze Transformatörler Kutulu</t>
  </si>
  <si>
    <t>380-220 10000 Va Alüminyum Sargılı Trifaze Transformatörler Kutulu</t>
  </si>
  <si>
    <t>380-220 15000 Va Alüminyum Sargılı Trifaze Transformatörler Kutulu</t>
  </si>
  <si>
    <t>380-220 20000 Va Alüminyum Sargılı Trifaze Transformatörler Kutulu</t>
  </si>
  <si>
    <t>380-220 30000 Va Alüminyum Sargılı Trifaze Transformatörler Kutulu</t>
  </si>
  <si>
    <t>380-220 40000 Va Alüminyum Sargılı Trifaze Transformatörler Kutulu</t>
  </si>
  <si>
    <t>380-220 50000 Va Alüminyum Sargılı Trifaze Transformatörler Kutulu</t>
  </si>
  <si>
    <t>380-220 60000 Va Alüminyum Sargılı Trifaze Transformatörler Kutulu</t>
  </si>
  <si>
    <t>380-220 70000 Va Alüminyum Sargılı Trifaze Transformatörler Kutulu</t>
  </si>
  <si>
    <t>380-220 1000 Va Bakır Sargılı Trifaze Transformatörler</t>
  </si>
  <si>
    <t>380-220 1500 Va Bakır Sargılı Trifaze Transformatörler</t>
  </si>
  <si>
    <t>380-220 2000 Va Bakır Sargılı Trifaze Transformatörler</t>
  </si>
  <si>
    <t>380-220 3000 Va Bakır Sargılı Trifaze Transformatörler</t>
  </si>
  <si>
    <t>380-220 4000 Va Bakır Sargılı Trifaze Transformatörler</t>
  </si>
  <si>
    <t>380-220 5000 Va Bakır Sargılı Trifaze Transformatörler</t>
  </si>
  <si>
    <t>380-220 7500 Va Bakır Sargılı Trifaze Transformatörler</t>
  </si>
  <si>
    <t>380-220 10000 Va Bakır Sargılı Trifaze Transformatörler</t>
  </si>
  <si>
    <t>380-220 15000 Va Bakır Sargılı Trifaze Transformatörler</t>
  </si>
  <si>
    <t>380-220 20000 Va Bakır Sargılı Trifaze Transformatörler</t>
  </si>
  <si>
    <t>380-220 30000 Va Bakır Sargılı Trifaze Transformatörler</t>
  </si>
  <si>
    <t>380-220 40000 Va Bakır Sargılı Trifaze Transformatörler</t>
  </si>
  <si>
    <t>380-220 50000 Va Bakır Sargılı Trifaze Transformatörler</t>
  </si>
  <si>
    <t>380-220 60000 Va Bakır Sargılı Trifaze Transformatörler</t>
  </si>
  <si>
    <t>380-220 70000 Va Bakır Sargılı Trifaze Transformatörler</t>
  </si>
  <si>
    <t>380-220 1000 Va Bakır Sargılı Trifaze Transformatörler Kutulu</t>
  </si>
  <si>
    <t>380-220 1500 Va Bakır Sargılı Trifaze Transformatörler Kutulu</t>
  </si>
  <si>
    <t>380-220 2000 Va Bakır Sargılı Trifaze Transformatörler Kutulu</t>
  </si>
  <si>
    <t>380-220 3000 Va Bakır Sargılı Trifaze Transformatörler Kutulu</t>
  </si>
  <si>
    <t>380-220 4000 Va Bakır Sargılı Trifaze Transformatörler Kutulu</t>
  </si>
  <si>
    <t>380-220 5000 Va Bakır Sargılı Trifaze Transformatörler Kutulu</t>
  </si>
  <si>
    <t>380-220 7500 Va Bakır Sargılı Trifaze Transformatörler Kutulu</t>
  </si>
  <si>
    <t>380-220 10000 Va Bakır Sargılı Trifaze Transformatörler Kutulu</t>
  </si>
  <si>
    <t>380-220 15000 Va Bakır Sargılı Trifaze Transformatörler Kutulu</t>
  </si>
  <si>
    <t>380-220 20000 Va Bakır Sargılı Trifaze Transformatörler Kutulu</t>
  </si>
  <si>
    <t>380-220 30000 Va Bakır Sargılı Trifaze Transformatörler Kutulu</t>
  </si>
  <si>
    <t>380-220 40000 Va Bakır Sargılı Trifaze Transformatörler Kutulu</t>
  </si>
  <si>
    <t>380-220 50000 Va Bakır Sargılı Trifaze Transformatörler Kutulu</t>
  </si>
  <si>
    <t>380-220 60000 Va Bakır Sargılı Trifaze Transformatörler Kutulu</t>
  </si>
  <si>
    <t>380-220 70000 Va Bakır Sargılı Trifaze Transformatörler Kutulu</t>
  </si>
  <si>
    <t>220/24V 30 Va Bakır Kapalı Tip  İzoleli Transformatörler</t>
  </si>
  <si>
    <t>220/24V 50 Va Bakır Kapalı Tip  İzoleli Transformatörler</t>
  </si>
  <si>
    <t>220/24V 75 Va Bakır Kapalı Tip  İzoleli Transformatörler</t>
  </si>
  <si>
    <t>220/24V 100 Va Bakır Kapalı Tip  İzoleli Transformatörler</t>
  </si>
  <si>
    <t>220/24V 150 Va Bakır Kapalı Tip  İzoleli Transformatörler</t>
  </si>
  <si>
    <t>220/24V 200 Va Bakır Kapalı Tip  İzoleli Transformatörler</t>
  </si>
  <si>
    <t>220/24V 250 Va Bakır Kapalı Tip  İzoleli Transformatörler</t>
  </si>
  <si>
    <t>220/12V 50 Va Bakır Sargılı Polyesterli Havuz Trafoları</t>
  </si>
  <si>
    <t>220/12V 100 Va Bakır Sargılı Polyesterli Havuz Trafoları</t>
  </si>
  <si>
    <t>220/12V 150 Va Bakır Sargılı Polyesterli Havuz Trafoları</t>
  </si>
  <si>
    <t>220/12V 300 Va Bakır Sargılı Polyesterli Havuz Trafoları</t>
  </si>
  <si>
    <t>220/12V 400 Va Bakır Sargılı Polyesterli Havuz Trafoları</t>
  </si>
  <si>
    <t>220/12V 600 Va Bakır Sargılı Polyesterli Havuz Trafoları</t>
  </si>
  <si>
    <t>220/12V 300 Va Alüminyum Sargılı Polyesterli Havuz Trafoları</t>
  </si>
  <si>
    <t>220/12V 400 Va Alüminyum Sargılı Polyesterli Havuz Trafoları</t>
  </si>
  <si>
    <t>220/12V 600 Va Alüminyum Sargılı Polyesterli Havuz Trafoları</t>
  </si>
  <si>
    <t>45X60X15 Montajlı Harici Duvar Tipi Şantiye Panosu</t>
  </si>
  <si>
    <t>50X60X15 Montajlı Harici Duvar Tipi Şantiye Panosu</t>
  </si>
  <si>
    <t>60X75X17,5 Montajlı Harici Duvar Tipi Şantiye Panosu</t>
  </si>
  <si>
    <t>40X60X20 Montajlı Abs Şapkalı Şantiye Panosu</t>
  </si>
  <si>
    <t>40X60X20 Montajlı Abs Şantiye Panosu</t>
  </si>
  <si>
    <t>Mont.Marina Panosu</t>
  </si>
  <si>
    <t>60X85X35 Montajlı Sayaç Yerli Harici Ayaklı Şantiye Panosu</t>
  </si>
  <si>
    <t>60X85X35 Montajlı Harici Ayaklı Şantiye Panosu</t>
  </si>
  <si>
    <t>50X100X27 Montajlı Harici Ayaklı Şantiye Panosu</t>
  </si>
  <si>
    <t>40X100X27 Montajlı Harici Ayaklı Şantiye Panosu</t>
  </si>
  <si>
    <t>40X68X50 Montajlı Harici Ayaklı Şantiye Panosu</t>
  </si>
  <si>
    <t>50X60X20 Montajlı Abs Şapkalı Şantiye Panosu</t>
  </si>
  <si>
    <t xml:space="preserve"> </t>
  </si>
  <si>
    <t>02.Y.SET.WIFI001.0</t>
  </si>
  <si>
    <t>24 - 36 - 54 - 72’li Modüller için uygundur</t>
  </si>
  <si>
    <t>02.Y.SET.MPT001.0</t>
  </si>
  <si>
    <t>02.Y.SET.MPT002.0</t>
  </si>
  <si>
    <t>02.Y.SET.MPT003.0</t>
  </si>
  <si>
    <t>S.A. Montaj Plakası TK 24- 36 Modül için uygundur</t>
  </si>
  <si>
    <t>S.A. Montaj Plakası TK 54 Modül için uygundur</t>
  </si>
  <si>
    <t>S.A. Montaj Plakası TK 72 Modül için uygundur</t>
  </si>
  <si>
    <t>PG 16 Standart Polyamid Rakorlar Siyah</t>
  </si>
  <si>
    <t>Gal. Kap.Otomat Rayı Delikli 1.Mt (35X7,5)</t>
  </si>
  <si>
    <t>Gal. Kap.Otomat Rayı Delikli 2.Mt (35X7,5)</t>
  </si>
  <si>
    <t>Gal. Kap.Otomat Rayı Deliksiz 1.Mt (35X7,5)</t>
  </si>
  <si>
    <t>Gal. Kap.Otomat Rayı Deliksiz 2.Mt (35X7,5)</t>
  </si>
  <si>
    <t>Gal. Kap.Otomat Rayı Delikli 1.Mt (35X15)</t>
  </si>
  <si>
    <t>Gal. Kap.Otomat Rayı Delikli 2.Mt (35X15)</t>
  </si>
  <si>
    <t>Gal. Kap.Otomat Rayı Deliksiz 1.Mt (35X15)</t>
  </si>
  <si>
    <t>Gal. Kap.Otomat Rayı Deliksiz 2.Mt (35X15)</t>
  </si>
  <si>
    <t>Topraklama Barası 1.5mm 61 Vida</t>
  </si>
  <si>
    <t>Topraklama Barası 1.5mm 31 Vida</t>
  </si>
  <si>
    <t>Ray Yükselticisi</t>
  </si>
  <si>
    <t>ÇP 1905</t>
  </si>
  <si>
    <t>CRS-48B</t>
  </si>
  <si>
    <t>PG 21 Standart Polyamid Rakorlar Siyah</t>
  </si>
  <si>
    <t>PG 29 Standart Polyamid Rakorlar Siyah</t>
  </si>
  <si>
    <t>PG 36 Standart Polyamid Rakorlar Siyah</t>
  </si>
  <si>
    <t>PG 42 Standart Polyamid Rakorlar Siyah</t>
  </si>
  <si>
    <t>PG 48 Standart Polyamid Rakorlar Siyah</t>
  </si>
  <si>
    <t>ÇP 9090 M</t>
  </si>
  <si>
    <t>ÇP 484848</t>
  </si>
  <si>
    <t>30x30x4 RÖGAR KAPAGI VE ÇERÇEVESİ</t>
  </si>
  <si>
    <t>40x40x4,5 RÖGAR KAPAGI VE ÇERÇEVESİ</t>
  </si>
  <si>
    <t>55x55x6,5 RÖGAR KAPAGI VE ÇERÇEVESİ</t>
  </si>
  <si>
    <t>ÇP 4970-1</t>
  </si>
  <si>
    <t>63 A Trifaze Bara 53 cm 0,80 mm</t>
  </si>
  <si>
    <t>110X110 FANLI MENFEZ</t>
  </si>
  <si>
    <t>160X160 FANLI MENFEZ</t>
  </si>
  <si>
    <t>210X210 FANLI MENFEZ</t>
  </si>
  <si>
    <t>260X260 FANLI MENFEZ</t>
  </si>
  <si>
    <t>325X325 FANLI MENFEZ</t>
  </si>
  <si>
    <t>110X100 FANLI MENFEZ</t>
  </si>
  <si>
    <t>172X150X51 FAN VİDA BAĞLANTILI ÇATI FANI</t>
  </si>
  <si>
    <t>170X150X55 FAN VİDA BAĞLANTILI ÇATI FANI</t>
  </si>
  <si>
    <t>Ø175 RADYAL FAN VİDA BAĞLANTILI ÇATI FANI</t>
  </si>
  <si>
    <t>Ø190  RADYAL FAN VİDA BAĞLANTILI ÇATI FANI</t>
  </si>
  <si>
    <t>Ø220 RADYAL FAN VİDA BAĞLANTILI ÇATI FANI</t>
  </si>
  <si>
    <t>V03 160 003</t>
  </si>
  <si>
    <t>172X150X51 FAN HIZLI BAĞLANTILI ÇATI FANI</t>
  </si>
  <si>
    <t>170X150X55 FAN HIZLI BAĞLANTILI ÇATI FANI</t>
  </si>
  <si>
    <t>V03 162 006</t>
  </si>
  <si>
    <t>175X150X51 FAN HIZLI BAĞLANTILI ÇATI FANI</t>
  </si>
  <si>
    <t>V03 175 003</t>
  </si>
  <si>
    <t>Ø175 RADYAL FAN HIZLI BAĞLANTILI ÇATI FANI</t>
  </si>
  <si>
    <t>V03 190 006</t>
  </si>
  <si>
    <t>Ø190 RADYAL FAN HIZLI BAĞLANTILI ÇATI FANI</t>
  </si>
  <si>
    <t>V03 220 006</t>
  </si>
  <si>
    <t>Ø220 FAN HIZLI BAĞLANTILI ÇATI FANI</t>
  </si>
  <si>
    <t>120X120X38 FAN HIZLI BAĞLANTILI ÇATI FANI</t>
  </si>
  <si>
    <t>Ø133 RADYAL FAN HIZLI BAĞLANTILI ÇATI FANI</t>
  </si>
  <si>
    <t>172X150X51 FİLTRELİ IP 54 TSE HIZLI BAĞLANTILI ÇATI FANI</t>
  </si>
  <si>
    <t>170X150X55 FİLTRELİ IP 54 TSE HIZLI BAĞLANTILI ÇATI FANI</t>
  </si>
  <si>
    <t>Ø175 RADYAL FİLTRELİ IP 54 TSE HIZLI BAĞLANTILI ÇATI FANI</t>
  </si>
  <si>
    <t>Ø190 RADYAL FİLTRELİ IP 54 TSE HIZLI BAĞLANTILI ÇATI FANI</t>
  </si>
  <si>
    <t>Ø220 RADYAL FİLTRELİ IP 54 TSE HIZLI BAĞLANTILI ÇATI FANI</t>
  </si>
  <si>
    <t>V03 190 005</t>
  </si>
  <si>
    <t>METAL FİLTRELİ FAN MODÜLÜ 190MM-600M³</t>
  </si>
  <si>
    <t>V03 220 005</t>
  </si>
  <si>
    <t>METAL FİLTRELİ FAN MODÜLÜ 220MM-1000M³</t>
  </si>
  <si>
    <t>V03 250 003</t>
  </si>
  <si>
    <t>METAL FİLTRELİ FAN MODÜLÜ 250MM-1300M³</t>
  </si>
  <si>
    <t>V03 190 004</t>
  </si>
  <si>
    <t>METAL FİLTRESİZ FAN MODÜLÜ 190MM-600M³</t>
  </si>
  <si>
    <t>V03 220 004</t>
  </si>
  <si>
    <t>METAL FİLTRESİZ FAN MODÜLÜ 220MM-1000M³</t>
  </si>
  <si>
    <t>V03 250 002</t>
  </si>
  <si>
    <t>METAL FİLTRESİZ FAN MODÜLÜ 250MM-1300M³</t>
  </si>
  <si>
    <t>VOERCO DAHİLİ VD 500-220 V</t>
  </si>
  <si>
    <t>VOERCO DAHİLİ VD 750-220 V</t>
  </si>
  <si>
    <t>V18 1000 220VD</t>
  </si>
  <si>
    <t>V18 0750 220VD</t>
  </si>
  <si>
    <t>VOERCO DAHİLİ VD 1000-220 V</t>
  </si>
  <si>
    <t>V18 1500 220VD</t>
  </si>
  <si>
    <t>VOERCO DAHİLİ VD 1500220 V</t>
  </si>
  <si>
    <t>V18 2000 220VD</t>
  </si>
  <si>
    <t>VOERCO DAHİLİ VD 2000 220 V</t>
  </si>
  <si>
    <t>V18 3000 220VD</t>
  </si>
  <si>
    <t>V18 3000 380VD</t>
  </si>
  <si>
    <t>VOERCO DAHİLİ VD 3000 380 V</t>
  </si>
  <si>
    <t>V18 4000 380VD</t>
  </si>
  <si>
    <t>VOERCO DAHİLİ VD 4000 380 V</t>
  </si>
  <si>
    <t>V18 0500 220VP</t>
  </si>
  <si>
    <t>VOERCO DAHİLİ VP 500-220 V</t>
  </si>
  <si>
    <t>VOERCO DAHİLİ VP 750-220 V</t>
  </si>
  <si>
    <t>VOERCO DAHİLİ VP 1000-220 V</t>
  </si>
  <si>
    <t>VOERCO DAHİLİ VP 1500220 V</t>
  </si>
  <si>
    <t>VOERCO DAHİLİ VP 2000 220 V</t>
  </si>
  <si>
    <t>VOERCO DAHİLİ VP 3000 380 V</t>
  </si>
  <si>
    <t>VOERCO DAHİLİ VP 4000 380 V</t>
  </si>
  <si>
    <t>V18 0750 220VP</t>
  </si>
  <si>
    <t>V18 1000 220VP</t>
  </si>
  <si>
    <t>V18 1500 220VP</t>
  </si>
  <si>
    <t>V18 2000 220VP</t>
  </si>
  <si>
    <t>V18 3000 220VP</t>
  </si>
  <si>
    <t>VOERCO DAHİLİ VD 3000 220 V</t>
  </si>
  <si>
    <t>VOERCO DAHİLİ VP 3000 220 V</t>
  </si>
  <si>
    <t>V18 3000 380VP</t>
  </si>
  <si>
    <t>V18 4000 380VP</t>
  </si>
  <si>
    <t>VOERCO HARİCİ VH 500 220 V</t>
  </si>
  <si>
    <t>V18 0750 220VH</t>
  </si>
  <si>
    <t>VOERCO HARİCİ VH 750 220 V</t>
  </si>
  <si>
    <t>V18 1000 220VH</t>
  </si>
  <si>
    <t>VOERCO HARİCİ VH 1000 220 V</t>
  </si>
  <si>
    <t>VOERCO HARİCİ VH 1500 220 V</t>
  </si>
  <si>
    <t>172X150X51 FANLI MENFEZ</t>
  </si>
  <si>
    <t>ÇF 251</t>
  </si>
  <si>
    <t>100*100 Deliksiz Kablo Kanalları</t>
  </si>
  <si>
    <t>100*100Deliksiz Kablo Kanalları</t>
  </si>
  <si>
    <t>100*60 Deliksiz Kablo Kanalları</t>
  </si>
  <si>
    <t>80*100 Deliksiz Kablo Kanalları</t>
  </si>
  <si>
    <t>80*60 Deliksiz Kablo Kanalları</t>
  </si>
  <si>
    <t>80*80 Deliksiz Kablo Kanalları</t>
  </si>
  <si>
    <t>80*40 Deliksiz Kablo Kanalları</t>
  </si>
  <si>
    <t>60*100 Deliksiz Kablo Kanalları</t>
  </si>
  <si>
    <t>60*80 Deliksiz Kablo Kanalları</t>
  </si>
  <si>
    <t>60*60 Deliksiz Kablo Kanalları</t>
  </si>
  <si>
    <t>60*40 Deliksiz Kablo Kanalları</t>
  </si>
  <si>
    <t>40*100 Deliksiz Kablo Kanalları</t>
  </si>
  <si>
    <t>25*100 Deliksiz Kablo Kanalları</t>
  </si>
  <si>
    <t>2,5X3 ( 2 Katlı ) Yaylı Buat Klemensi</t>
  </si>
  <si>
    <t>LN-SLM504714-LG-E</t>
  </si>
  <si>
    <t>LN-PRB-07U6045-LG-A</t>
  </si>
  <si>
    <t>LN-PRB-09U6045-LG-A</t>
  </si>
  <si>
    <t>LN-PRB-12U6045-LG-A</t>
  </si>
  <si>
    <t>LN-PRB-16U6045-LG-A</t>
  </si>
  <si>
    <t>LN-PRB-20U6045-LG-A</t>
  </si>
  <si>
    <t>W:500mm D:475mm H:145mm 5U (3U+2U)</t>
  </si>
  <si>
    <t>7U 19'' W600mm x D450mm Duvar Tipi Kabinet</t>
  </si>
  <si>
    <t>9U 19'' W600mm x D450mm Duvar Tipi Kabinet</t>
  </si>
  <si>
    <t>12U 19'' W600mm x D450mm Duvar Tipi Kabinet</t>
  </si>
  <si>
    <t>16U 19'' W600mm x D450mm Duvar Tipi Kabinet</t>
  </si>
  <si>
    <t>20U 19'' W600mm x D450mm Duvar Tipi Kabinet</t>
  </si>
  <si>
    <t>LN-PRB-07U6060-LG-A</t>
  </si>
  <si>
    <t>LN-PRB-09U6060-LG-A</t>
  </si>
  <si>
    <t>LN-PRB-12U6060-LG-A</t>
  </si>
  <si>
    <t>LN-PRB-16U6060-LG-A</t>
  </si>
  <si>
    <t>LN-PRB-20U6060-LG-A</t>
  </si>
  <si>
    <t>7U 19'' W600mm x D600mm Duvar Tipi Kabinet</t>
  </si>
  <si>
    <t>9U 19'' W600mm x D600mm Duvar Tipi Kabinet</t>
  </si>
  <si>
    <t>12U 19'' W600mm x D600mm Duvar Tipi Kabinet</t>
  </si>
  <si>
    <t>16U 19'' W600mm x D600mm Duvar Tipi Kabinet</t>
  </si>
  <si>
    <t>20U 19'' W600mm x D600mm Duvar Tipi Kabinet</t>
  </si>
  <si>
    <t>LN-PR12U6060-BL-121</t>
  </si>
  <si>
    <t>LN-PR16U6060-BL-121</t>
  </si>
  <si>
    <t>LN-PR20U6060-BL-121</t>
  </si>
  <si>
    <t>LN-PR22U6060-BL-121</t>
  </si>
  <si>
    <t>12U W600mm x D600mm Dikili Tip Kabinet</t>
  </si>
  <si>
    <t>16U W600mm x D600mm Dikili Tip Kabinet</t>
  </si>
  <si>
    <t>20U W600mm x D600mm Dikili Tip Kabinet</t>
  </si>
  <si>
    <t>22U W600mm x D600mm Dikili Tip Kabinet</t>
  </si>
  <si>
    <t>LN-HL26U6060-BL-B</t>
  </si>
  <si>
    <t>LN-HL32U6060-BL-B</t>
  </si>
  <si>
    <t>LN-HL36U6060-BL-B</t>
  </si>
  <si>
    <t>LN-HL42U6060-BL-B</t>
  </si>
  <si>
    <t>LN-HL47U6060-BL-B</t>
  </si>
  <si>
    <t>26U W600mm x D600mm Dikili Tip Kabinet</t>
  </si>
  <si>
    <t>32U W600mm x D600mm Dikili Tip Kabinet</t>
  </si>
  <si>
    <t>36U W600mm x D600mm Dikili Tip Kabinet</t>
  </si>
  <si>
    <t>42U W600mm x D600mm Dikili Tip Kabinet</t>
  </si>
  <si>
    <t>47U W600mm x D600mm Dikili Tip Kabinet</t>
  </si>
  <si>
    <t>LN-PR12U6080-BL-121</t>
  </si>
  <si>
    <t>LN-PR16U6080-BL-121</t>
  </si>
  <si>
    <t>LN-PR20U6080-BL-121</t>
  </si>
  <si>
    <t>LN-PR22U6080-BL-121</t>
  </si>
  <si>
    <t>12U W600mm x D800mm Dikili Tip Kabinet</t>
  </si>
  <si>
    <t>16U W600mm x D800mm Dikili Tip Kabinet</t>
  </si>
  <si>
    <t>20U W600mm x D800mm Dikili Tip Kabinet</t>
  </si>
  <si>
    <t>22U W600mm x D800mm Dikili Tip Kabinet</t>
  </si>
  <si>
    <t>LN-HL26U6080-BL-B</t>
  </si>
  <si>
    <t>LN-HL32U6080-BL-B</t>
  </si>
  <si>
    <t>LN-HL36U6080-BL-B</t>
  </si>
  <si>
    <t>LN-HL42U6080-BL-B</t>
  </si>
  <si>
    <t>LN-HL47U6080-BL-B</t>
  </si>
  <si>
    <t>26U W600mm x D800mm Dikili Tip Kabinet</t>
  </si>
  <si>
    <t>32U W600mm x D800mm Dikili Tip Kabinet</t>
  </si>
  <si>
    <t>42U W600mm x D800mm Dikili Tip Kabinet</t>
  </si>
  <si>
    <t>47U W600mm x D800mm Dikili Tip Kabinet</t>
  </si>
  <si>
    <t>LN-FAN-BB-1FPT-BL</t>
  </si>
  <si>
    <t>LN-FAN-BB-1FPT-LG</t>
  </si>
  <si>
    <t>LN-FAN-BB-2FPT-BL</t>
  </si>
  <si>
    <t>LN-FAN-BB-2FPT-LG</t>
  </si>
  <si>
    <t>1 li fan modülü Termostatlı RAL 9005 Siyah</t>
  </si>
  <si>
    <t>1 li fan modülü Termostatlı RAL 7035 Beyaz</t>
  </si>
  <si>
    <t>2 li fan modülü Termostatlı RAL 9005 Siyah</t>
  </si>
  <si>
    <t>2 li fan modülü Termostatlı RAL 7035 Beyaz</t>
  </si>
  <si>
    <t>LN-PRZ-SGT-1U6P-SC</t>
  </si>
  <si>
    <t>LN-PRZ-SGT-2U9P-SC</t>
  </si>
  <si>
    <t>LN-RAF-SBT-D600-BL</t>
  </si>
  <si>
    <t>LN-RAF-SBT-D800-BL</t>
  </si>
  <si>
    <t>LN-RAF-SBT-D100-BL</t>
  </si>
  <si>
    <t>LN-RAF-RMO-1U25-LG</t>
  </si>
  <si>
    <t>LN-RAF-RMO-1U20-LG</t>
  </si>
  <si>
    <t>LN-RAF-RMO-1U30-LG</t>
  </si>
  <si>
    <t>LN-RAF-RMO-1U40-LG</t>
  </si>
  <si>
    <t>LN-RAF-HRK-D600-BL</t>
  </si>
  <si>
    <t>LN-RAF-HRK-D800-BL</t>
  </si>
  <si>
    <t>LN-RAF-HRK-D100-BL</t>
  </si>
  <si>
    <t>LN-ZMN-TKR-5525-XX</t>
  </si>
  <si>
    <t>LN-FAN-THM-1FFS-BL</t>
  </si>
  <si>
    <t>LN-FAN-THM-2FFS-BL</t>
  </si>
  <si>
    <t>LN-FAN-THM-4FFS-BL</t>
  </si>
  <si>
    <t>LN-KDG-YKD-1UKN-BL</t>
  </si>
  <si>
    <t>LN-KDG-YKD-2UKN-LG</t>
  </si>
  <si>
    <t>AKSESUAR 6xDIN49440 Soketli Schuko Grup Priz, 19”</t>
  </si>
  <si>
    <t>AKSESUAR 9xDIN49440 Soketli Schuko Grup Priz, 19”</t>
  </si>
  <si>
    <t>AKSESUAR Sabit Raf D=600mm Yük Kapasitesi 50 Kg</t>
  </si>
  <si>
    <t>Lande Tipi Sabit Raf D800mm Yük Kapasitesi 50 Kg</t>
  </si>
  <si>
    <t>Aksesuar Sabit Raf D=1000mm 50 Kg Yük</t>
  </si>
  <si>
    <t xml:space="preserve"> Aksesuar 1U D=250mm 19'' Rack Mount 2 Noktadan Bağ</t>
  </si>
  <si>
    <t>Aksesuar 1U D=200mm 19 Rack Mount</t>
  </si>
  <si>
    <t>1U-D=300MM19INC Yeni Nes.Rack Mon.Raf(BYZ)</t>
  </si>
  <si>
    <t>1U D=400MM 19'' INC Yeni Rack Mount(BYZ)</t>
  </si>
  <si>
    <t>Aksesuar Hareketli Raf, 4 Noktadan Baglantılı, Fiz</t>
  </si>
  <si>
    <t>Aksesuar Hareketli Raf, D=800mm Yük 30</t>
  </si>
  <si>
    <t>Aksesuar Hareketli Raf, D=1000mm</t>
  </si>
  <si>
    <t>Dikili Tip Tekerlek Grubu, 1 set=4 ad, 2ad Frenli, 2 ad Frensiz</t>
  </si>
  <si>
    <t>Aksesuar 1 li Fan Modülü Termostat Switch Dikili tip</t>
  </si>
  <si>
    <t>Aksesuar 2 li Fan Modülü Termostat Switch Dikili Tip</t>
  </si>
  <si>
    <t>Aksesuar 4 lü Fan Modülü Termostat Switch Fs Seri</t>
  </si>
  <si>
    <t>Aksesuar 1U 19 Kablo Düzenleme Paneli 5 Metal Kan</t>
  </si>
  <si>
    <t>Aksesuar 2U 19 Kablo Düzenleme Paneli 5 Metal Kan</t>
  </si>
  <si>
    <t>P26 02 08</t>
  </si>
  <si>
    <t>UPS Priz 2 Modül Kırmızı</t>
  </si>
  <si>
    <t>P16 02 03</t>
  </si>
  <si>
    <t>Topraklı Priz 2 Modül Beyaz Otomatik Bağl.</t>
  </si>
  <si>
    <t>Topraklı Priz 2 Modül Beyaz Vida Bağ.</t>
  </si>
  <si>
    <t>Topraklı Priz 2 Modül Siyah Vida Bağ.</t>
  </si>
  <si>
    <t>Topraklı Priz 2 Modül Siyah Otomatik Bağl.</t>
  </si>
  <si>
    <t>P16 02 02</t>
  </si>
  <si>
    <t>P27 02 08</t>
  </si>
  <si>
    <t>P08 01 03</t>
  </si>
  <si>
    <t>P08 02 03</t>
  </si>
  <si>
    <t>P08 01 02</t>
  </si>
  <si>
    <t>P08 02 02</t>
  </si>
  <si>
    <t>P18 02 03</t>
  </si>
  <si>
    <t>5v 1100mA Kendinden USB Çıkışlı Priz A tipi Beyaz</t>
  </si>
  <si>
    <t>5v 2400mA Kendinden USB Çıkışlı Priz A+ A Beyaz</t>
  </si>
  <si>
    <t>5v 1100mA Kendinden USB Çıkışlı Priz A tipi Siyah</t>
  </si>
  <si>
    <t>5v 2400mA Kendinden USB Çıkışlı Priz A+ A Siyah</t>
  </si>
  <si>
    <t>P18 02 02</t>
  </si>
  <si>
    <t>P13 01 03</t>
  </si>
  <si>
    <t>Data Prizi CAT 6 UTP Beyaz</t>
  </si>
  <si>
    <t>Data Prizi CAT 6 FTP Beyaz</t>
  </si>
  <si>
    <t>P23 01 03</t>
  </si>
  <si>
    <t>P33 01 03</t>
  </si>
  <si>
    <t>Data Prizi CAT 6A SFTP Beyaz</t>
  </si>
  <si>
    <t>P43 01 03</t>
  </si>
  <si>
    <t>Data Prizi CAT 5 UTP Beyaz</t>
  </si>
  <si>
    <t>P63 01 03</t>
  </si>
  <si>
    <t>P63 02 03</t>
  </si>
  <si>
    <t>P07 01 03</t>
  </si>
  <si>
    <t>1 Modül Boşluk Kapağı</t>
  </si>
  <si>
    <t>2 Modül Boşluk Kapağı</t>
  </si>
  <si>
    <t>2Lİ SİGORTA KUTUSU IP65</t>
  </si>
  <si>
    <t>4LÜİ SİGORTA KUTUSU IP65</t>
  </si>
  <si>
    <t>8Lİ SİGORTA KUTUSU IP65</t>
  </si>
  <si>
    <t>12Lİ SİGORTA KUTUSU IP65</t>
  </si>
  <si>
    <t>26LI SİGORTA KUTUSU IP65</t>
  </si>
  <si>
    <t>42Lİ SİGORTA KUTUSU IP65</t>
  </si>
  <si>
    <t>V18 0500 220VD</t>
  </si>
  <si>
    <t>60x70x35 ŞANTİYE PANOSU</t>
  </si>
  <si>
    <t>V18 0500 220VH</t>
  </si>
  <si>
    <t>V18 1500 220VH</t>
  </si>
  <si>
    <t>ÇP 002</t>
  </si>
  <si>
    <t>Sac Gövdeli 4 Mnf. Priz Çıkışlı Kablo Makarası</t>
  </si>
  <si>
    <t>Sac Gövdeli 3 Mnf. Kapaklı Priz Çıkışlı Kablo Makarası</t>
  </si>
  <si>
    <t>Sac Gövdeli 2 Mnf. 1.Trf. (3x25) Kapaklı Priz Çıkışlı Kablo Makarası</t>
  </si>
  <si>
    <t>Sac Gövdeli 2 Mnf.1.Trf (5x32) Kapaklı Priz Çıkışlı Kablo Makarası</t>
  </si>
  <si>
    <t>Sac Gövdeli 4 Mnf. Kapaklı Priz Çıkışlı Kablo Makarası</t>
  </si>
  <si>
    <t>Plastik Gövdeli 4 Mnf. Priz Çıkışlı Kablo Makarası</t>
  </si>
  <si>
    <t xml:space="preserve">25X30X14  Plastik Pano Opak </t>
  </si>
  <si>
    <t>25X30X14 PLASTİK PANO ŞEFFAF</t>
  </si>
  <si>
    <t>48x48x4 RÖGAR KAPAĞI VE ÇERÇEVESİ</t>
  </si>
  <si>
    <t>22*30*12 00 BOY NH TAKILABILIR BOŞ</t>
  </si>
  <si>
    <t>P19 00 05</t>
  </si>
  <si>
    <t>P19 00 02</t>
  </si>
  <si>
    <t>Kablo Toparlayıcı Omurga H:80MM Gri</t>
  </si>
  <si>
    <t>Kablo Toparlayıcı Omurga H:80MM Siyah</t>
  </si>
  <si>
    <t>250*360*125 KOMBİNASYON KUTUSU</t>
  </si>
  <si>
    <t>330*685*155 KOMBİNASYON KUTUSU</t>
  </si>
  <si>
    <t>130*350*105 KOMBINASYON KUTUSU</t>
  </si>
  <si>
    <t>130*460*105 KOMBINASYON KUTUSU</t>
  </si>
  <si>
    <t>24LÜ(12x2) SA SİG. KUTUSU ŞEFFAF KAPALI</t>
  </si>
  <si>
    <t>24 LÜ(12x2) SİG.KUTUSU ŞEFFAF KAPAKLI</t>
  </si>
  <si>
    <t>24 LÜ (12x2)SA SİG. KUTUSU OPAK KAPAKLI</t>
  </si>
  <si>
    <t>18 MOD. UYGUN ZAYIF AKIM KAPAĞI</t>
  </si>
  <si>
    <t>12 MOD. UYGUN ZAYIF AKIM KAPAĞI</t>
  </si>
  <si>
    <t xml:space="preserve">25*25 Delikli Kablo Kanalı 6mm </t>
  </si>
  <si>
    <t xml:space="preserve">25*40 Delikli Kablo Kanalı 6mm </t>
  </si>
  <si>
    <t xml:space="preserve">25*60 Delikli Kablo Kanalı 6mm </t>
  </si>
  <si>
    <t xml:space="preserve">25*80 Delikli Kablo Kanalı 6mm </t>
  </si>
  <si>
    <t xml:space="preserve">25*100 Delikli Kablo Kanalı 6mm </t>
  </si>
  <si>
    <t xml:space="preserve">40*25 Delikli Kablo Kanalı 6mm </t>
  </si>
  <si>
    <t xml:space="preserve">40*40Delikli Kablo Kanalı 6mm </t>
  </si>
  <si>
    <t xml:space="preserve">40*60 Delikli Kablo Kanalı 6mm </t>
  </si>
  <si>
    <t xml:space="preserve">40*80 Delikli Kablo Kanalı 6mm </t>
  </si>
  <si>
    <t xml:space="preserve">40*100 Delikli Kablo Kanalı 6mm </t>
  </si>
  <si>
    <t xml:space="preserve">60*40 Delikli Kablo Kanalı 6mm </t>
  </si>
  <si>
    <t xml:space="preserve">60*60 Delikli Kablo Kanalı 6mm </t>
  </si>
  <si>
    <t xml:space="preserve">60*80 Delikli Kablo Kanalı 6mm </t>
  </si>
  <si>
    <t xml:space="preserve">60*100 Delikli Kablo Kanalı 6mm </t>
  </si>
  <si>
    <t xml:space="preserve">80*40 Delikli Kablo Kanalı 6mm </t>
  </si>
  <si>
    <t xml:space="preserve">80*60 Delikli Kablo Kanalı 6mm </t>
  </si>
  <si>
    <t xml:space="preserve">80*80 Delikli Kablo Kanalı 6mm </t>
  </si>
  <si>
    <t xml:space="preserve">80*100 Delikli Kablo Kanalı 6mm </t>
  </si>
  <si>
    <t xml:space="preserve">100*60 Delikli Kablo Kanalı 6mm </t>
  </si>
  <si>
    <t xml:space="preserve">100*80 Delikli Kablo Kanalı 6mm </t>
  </si>
  <si>
    <t xml:space="preserve">100*100 Delikli Kablo Kanalı 6mm </t>
  </si>
  <si>
    <t xml:space="preserve">120*60 Delikli Kablo Kanalı 6mm </t>
  </si>
  <si>
    <t xml:space="preserve">120*80 Delikli Kablo Kanalı 6mm </t>
  </si>
  <si>
    <t xml:space="preserve">120*100 Delikli Kablo Kanalı 6mm </t>
  </si>
  <si>
    <t>CWD 2525-4</t>
  </si>
  <si>
    <t>CWD 2540-4</t>
  </si>
  <si>
    <t>CWD 2560-4</t>
  </si>
  <si>
    <t>CWD 2580-4</t>
  </si>
  <si>
    <t>CWD 4025-4</t>
  </si>
  <si>
    <t>CWD 4040-4</t>
  </si>
  <si>
    <t>CWD 4060-4</t>
  </si>
  <si>
    <t>CWD 4080-4</t>
  </si>
  <si>
    <t>CWD 6040-4</t>
  </si>
  <si>
    <t>CWD 6060-4</t>
  </si>
  <si>
    <t>CWD 6080-4</t>
  </si>
  <si>
    <t>CWD 8040-4</t>
  </si>
  <si>
    <t>CWD 8060-4</t>
  </si>
  <si>
    <t>CWD 8080-4</t>
  </si>
  <si>
    <t>CWD 1060-4</t>
  </si>
  <si>
    <t>CWD 1080-4</t>
  </si>
  <si>
    <t>CWD 1260-4</t>
  </si>
  <si>
    <t>25x25 Delikli Kablo Kanalı 4mm</t>
  </si>
  <si>
    <t>40x40 Delikli Kablo Kanalı 4mm</t>
  </si>
  <si>
    <t>60x60 Delikli Kablo Kanalı 4mm</t>
  </si>
  <si>
    <t>80x80 Delikli Kablo Kanalı 4mm</t>
  </si>
  <si>
    <t>25x40 Delikli Kablo Kanalı 4mm</t>
  </si>
  <si>
    <t>25x60 Delikli Kablo Kanalı 4mm</t>
  </si>
  <si>
    <t>25x80 Delikli Kablo Kanalı 4mm</t>
  </si>
  <si>
    <t>40x25 Delikli Kablo Kanalı 4mm</t>
  </si>
  <si>
    <t>40x60 Delikli Kablo Kanalı 4mm</t>
  </si>
  <si>
    <t>40x80 Delikli Kablo Kanalı 4mm</t>
  </si>
  <si>
    <t>60x40 Delikli Kablo Kanalı 4mm</t>
  </si>
  <si>
    <t>60x80 Delikli Kablo Kanalı 4mm</t>
  </si>
  <si>
    <t>80x40 Delikli Kablo Kanalı 4mm</t>
  </si>
  <si>
    <t>80x60 Delikli Kablo Kanalı 4mm</t>
  </si>
  <si>
    <t>100x60 Delikli Kablo Kanalı 4mm</t>
  </si>
  <si>
    <t>100x80 Delikli Kablo Kanalı 4mm</t>
  </si>
  <si>
    <t>120x60 Delikli Kablo Kanalı 4mm</t>
  </si>
  <si>
    <t>120x80 Delikli Kablo Kanalı 4mm</t>
  </si>
  <si>
    <t>400X400 YER ALTI BUATI  KAPAKSIZ</t>
  </si>
  <si>
    <t>50*50*50 YERALTI BUATI KAPAKSIZ</t>
  </si>
  <si>
    <t>55*55*50 YERALTI BUATI KAPAKSIZ</t>
  </si>
  <si>
    <t>36*26*32 YERALTI BUATI KAPAKSIZ</t>
  </si>
  <si>
    <t>20x20x3 RÖGAR KAPAGI VE ÇERÇEVESİ</t>
  </si>
  <si>
    <t>ÇP 404020 E</t>
  </si>
  <si>
    <t>40x40x20 ETANJ E SERİSİ DİKEY PANO</t>
  </si>
  <si>
    <t>ÇP 6500</t>
  </si>
  <si>
    <t>3 Tri.+ 2 Mon. Priz Çıkışlı Metal Kombinasyon Kutusu</t>
  </si>
  <si>
    <t>6 Tri.+ 4 Mon. Priz Çıkışlı Metal Kombinasyon Kutusu</t>
  </si>
  <si>
    <t>ÇP 6501</t>
  </si>
  <si>
    <t>Priz Kasası Seti10 Modül Eloksal</t>
  </si>
  <si>
    <t>Priz Kasası Seti10 Modül Siyah</t>
  </si>
  <si>
    <t>Priz Kasası Seti10 Modül Beyaz</t>
  </si>
  <si>
    <t>Priz Kasası Seti10 Modül Antrasit</t>
  </si>
  <si>
    <t>Alüminyum Priz Blokları 4 Modül Siyah</t>
  </si>
  <si>
    <t>Alüminyum Priz Blokları 6 Modül Siyah</t>
  </si>
  <si>
    <t>Alüminyum Priz Blokları 8 Modül Siyah</t>
  </si>
  <si>
    <t>Alüminyum Priz Blokları 10 Modül Siyah</t>
  </si>
  <si>
    <t>Alüminyum Priz Blokları 12 Modül Siyah</t>
  </si>
  <si>
    <t>Alüminyum Priz Blokları 14 Modül Siyah</t>
  </si>
  <si>
    <t>Alüminyum Priz Blokları16 Modül Siyah</t>
  </si>
  <si>
    <t>P28 02 03</t>
  </si>
  <si>
    <t>P28 02 02</t>
  </si>
  <si>
    <t>CPELEGANS Alüminyum Kanal 50X100 Eloksal</t>
  </si>
  <si>
    <t>CPELEGANS Alüminyum Kanal 50X100 İç Köşe Eloksal</t>
  </si>
  <si>
    <t>CPELEGANS Alüminyum Kanal 50X100 Dış Köşe Eloksal</t>
  </si>
  <si>
    <t>CPELEGANS Alüminyum Kanal 50X100 L Köşe Eloksal</t>
  </si>
  <si>
    <t>CPELEGANS Alüminyum Kanal 50X100 T Köşe Eloksal</t>
  </si>
  <si>
    <t>CPELEGANS Alüminyum Kanal 50X100 Ek Köşe Eloksal</t>
  </si>
  <si>
    <t>CPELEGANS Alüminyum Kanal 50X100 2 Modül Çerçeve Eloksal</t>
  </si>
  <si>
    <t>CPELEGANS Alüminyum Kanal 50X100 4 Modül Çerçeve Eloksal</t>
  </si>
  <si>
    <t>CPELEGANS Alüminyum Kanal 50X100 6 Modül Çerçeve Eloksal</t>
  </si>
  <si>
    <t xml:space="preserve">CPELEGANS Alüminyum Kanal 50X100 Sonlandırma Kapağı </t>
  </si>
  <si>
    <t>CPELEGANS Alüminyum Kanal Ayak Bağlantı Parçası Eloksal</t>
  </si>
  <si>
    <t>CPELEGANS Alüminyum Kanal 50X100 Antrasit</t>
  </si>
  <si>
    <t>CPELEGANS Alüminyum Kanal 50X100 İç Köşe Antrasit</t>
  </si>
  <si>
    <t>CPELEGANS Alüminyum Kanal 50X100 Dış Köşe Antrasit</t>
  </si>
  <si>
    <t>CPELEGANS Alüminyum Kanal 50X100 L Köşe Antrasit</t>
  </si>
  <si>
    <t>CPELEGANS Alüminyum Kanal 50X100 T Köşe Antrasit</t>
  </si>
  <si>
    <t>CPELEGANS Alüminyum Kanal 50X100 Ek Köşe Antrasit</t>
  </si>
  <si>
    <t>CPELEGANS Alüminyum Kanal 50X100 2 Modül Çerçeve Antrasit</t>
  </si>
  <si>
    <t>CPELEGANS Alüminyum Kanal 50X100 4 Modül Çerçeve Antrasit</t>
  </si>
  <si>
    <t>CPELEGANS Alüminyum Kanal 50X100 6 Modül Çerçeve Antrasit</t>
  </si>
  <si>
    <t>CPELEGANS Alüminyum Kanal Ayak Bağlantı Parçası Antrasit</t>
  </si>
  <si>
    <t>P10 16 01</t>
  </si>
  <si>
    <t>ÇP 6013</t>
  </si>
  <si>
    <t>ÇP 2945</t>
  </si>
  <si>
    <t>ÇP 5320</t>
  </si>
  <si>
    <t xml:space="preserve">335*520*135 1TRF.SYC 15 SIG.ŞEFFAF KAPAKLI SAYAÇ PANOSU </t>
  </si>
  <si>
    <t>50X50X20 ETANJ E SERİSİ DİKEY PANO</t>
  </si>
  <si>
    <t>ÇP 505020 E</t>
  </si>
  <si>
    <t>ÇP 606020 E</t>
  </si>
  <si>
    <t>60x60x20 ETANJ E SERİSİ DİKEY PANO</t>
  </si>
  <si>
    <t>ÇP 8502</t>
  </si>
  <si>
    <t>ÇP 8503</t>
  </si>
  <si>
    <t>ÇPS 710</t>
  </si>
  <si>
    <t>250A TMŞ 2AD.MNF.SYÇ 36ADW OTOMAT YERİ MEVCUT</t>
  </si>
  <si>
    <t>ÇPS 711</t>
  </si>
  <si>
    <t>12 MONOFAZE SAYAÇ</t>
  </si>
  <si>
    <t>8 MONOFAZE SAYAÇ</t>
  </si>
  <si>
    <t>ÇPS 712</t>
  </si>
  <si>
    <t>ÇPS 713</t>
  </si>
  <si>
    <t>16 MONOFAZE SAYAÇ</t>
  </si>
  <si>
    <t>ÇPS 720</t>
  </si>
  <si>
    <t>630A VE TOROİD TMŞ.2AD.TRF.SAYAÇ 34 AD.W OTOMAT YERİ MEVCUT</t>
  </si>
  <si>
    <t>ÇPS 721</t>
  </si>
  <si>
    <t>ÇPS 722</t>
  </si>
  <si>
    <t>ÇPS 723</t>
  </si>
  <si>
    <t>6 TRİFAZE SAYAÇ ( ALT ÖRTÜSÜZ)</t>
  </si>
  <si>
    <t>9 TİFAZE SAYAÇ ( ALT ÖRTÜSÜZ)</t>
  </si>
  <si>
    <t>12 TRİFAZE SAYAÇ ( ALT ÖRTÜSÜZ)</t>
  </si>
  <si>
    <t>ÇPS 721 A</t>
  </si>
  <si>
    <t>ÇPS 722 A</t>
  </si>
  <si>
    <t>ÇPS 723 A</t>
  </si>
  <si>
    <t>6 TRİFAZE SAYAÇ ( ALT ÖRTÜLÜ)</t>
  </si>
  <si>
    <t>9 TİFAZE SAYAÇ ( ALT ÖRTÜLÜ)</t>
  </si>
  <si>
    <t>12 TRİFAZE SAYAÇ ( ALT ÖRTÜLÜ)</t>
  </si>
  <si>
    <t>ÇPA 5018040 MPT</t>
  </si>
  <si>
    <t>ÇPA 5018050 MPT</t>
  </si>
  <si>
    <t>ÇPA 5018060 MPT</t>
  </si>
  <si>
    <t>ÇPA 5020040 MPT</t>
  </si>
  <si>
    <t>ÇPA 5020050 MPT</t>
  </si>
  <si>
    <t>ÇPA 5020060 MPT</t>
  </si>
  <si>
    <t>ÇPA 6018040 MPT</t>
  </si>
  <si>
    <t>ÇPA 6018050 MPT</t>
  </si>
  <si>
    <t>ÇPA 6018060 MPT</t>
  </si>
  <si>
    <t>ÇPA 6020040 MPT</t>
  </si>
  <si>
    <t>ÇPA 6020050 MPT</t>
  </si>
  <si>
    <t>ÇPA 6020060 MPT</t>
  </si>
  <si>
    <t>ÇPA 7018040 MPT</t>
  </si>
  <si>
    <t>ÇPA 7018050 MPT</t>
  </si>
  <si>
    <t>ÇPA 7018060 MPT</t>
  </si>
  <si>
    <t>ÇPA 7020040 MPT</t>
  </si>
  <si>
    <t>ÇPA 7020050 MPT</t>
  </si>
  <si>
    <t>ÇPA 7020060 MPT</t>
  </si>
  <si>
    <t>ÇPA 8018040 MPT</t>
  </si>
  <si>
    <t>ÇPA 8018050 MPT</t>
  </si>
  <si>
    <t>ÇPA 8018060 MPT</t>
  </si>
  <si>
    <t>ÇPA 8020040 MPT</t>
  </si>
  <si>
    <t>ÇPA 8020050 MPT</t>
  </si>
  <si>
    <t>ÇPA 8020060 MPT</t>
  </si>
  <si>
    <t>ÇPA 9018040 MPT</t>
  </si>
  <si>
    <t>ÇPA 9018050 MPT</t>
  </si>
  <si>
    <t>ÇPA 9018060 MPT</t>
  </si>
  <si>
    <t>ÇPA 9020040 MPT</t>
  </si>
  <si>
    <t>ÇPA 9020050 MPT</t>
  </si>
  <si>
    <t>ÇPA 9020060 MPT</t>
  </si>
  <si>
    <t>ÇPA 10018040 MPT</t>
  </si>
  <si>
    <t>ÇPA 10018050 MPT</t>
  </si>
  <si>
    <t>ÇPA 10018060 MPT</t>
  </si>
  <si>
    <t>ÇPA 10020040 MPT</t>
  </si>
  <si>
    <t>ÇPA 10020050 MPT</t>
  </si>
  <si>
    <t>ÇPA 10020060 MPT</t>
  </si>
  <si>
    <t>125*230*120 ALEV YAYMAYAN BUAT</t>
  </si>
  <si>
    <t>400*480*130 ŞEFFAF BUAT</t>
  </si>
  <si>
    <t>(5x16) 1 TRF 2 MONO MONTAJLI KOMBINASYON</t>
  </si>
  <si>
    <t xml:space="preserve">50*60*23 Plastik Pano Opak </t>
  </si>
  <si>
    <t xml:space="preserve">60*80*26 ,5 Plastik Pano Opak </t>
  </si>
  <si>
    <t xml:space="preserve">40X50X24 Plastik Pano Opak </t>
  </si>
  <si>
    <t>40X50X24 PLASTİK PANO ŞEFFAF</t>
  </si>
  <si>
    <t>50*60*23 ABS PLASTIK PANO SEFF</t>
  </si>
  <si>
    <t>60*80*26,5 ABS PLASTIK PANO SEFF</t>
  </si>
  <si>
    <t>Otomat Pano Opak Kapaklı 4X25 60X80X26,5</t>
  </si>
  <si>
    <t>Otomat Pano Opak Kapaklı 2X22 1 Pako 50X60X23</t>
  </si>
  <si>
    <t>60*80*26,5 ABS.PERDLİ.OTOMT.PANO</t>
  </si>
  <si>
    <t xml:space="preserve">60X80X26,5 75 OTOM.+PAKO ABS PERDELİ OTOMAT PANO </t>
  </si>
  <si>
    <t>50*60*23 POLIKARBONAT DAGITIM</t>
  </si>
  <si>
    <t>45'Lİ SÜ ŞEFFAF SİGORTA KUTUSU 335X520X135</t>
  </si>
  <si>
    <t>500X1800X400 A SERİSİ MODÜLER DİKİLİ TİP PANO MONTAJ PLAKALI</t>
  </si>
  <si>
    <t>500X1800X500 A SERİSİ MODÜLER DİKİLİ TİP PANO MONTAJ PLAKALI</t>
  </si>
  <si>
    <t>500X1800X600 A SERİSİ MODÜLER DİKİLİ TİP PANO MONTAJ PLAKALI</t>
  </si>
  <si>
    <t>500X2000X400 A SERİSİ MODÜLER DİKİLİ TİP PANO MONTAJ PLAKALI</t>
  </si>
  <si>
    <t>500X2000X500 A SERİSİ MODÜLER DİKİLİ TİP PANO MONTAJ PLAKALI</t>
  </si>
  <si>
    <t>500X2000X600 A SERİSİ MODÜLER DİKİLİ TİP PANO MONTAJ PLAKALI</t>
  </si>
  <si>
    <t>600X1800X400 A SERİSİ MODÜLER DİKİLİ TİP PANO MONTAJ PLAKALI</t>
  </si>
  <si>
    <t>600X1800X500 A SERİSİ MODÜLER DİKİLİ TİP PANO MONTAJ PLAKALI</t>
  </si>
  <si>
    <t>600X1800X600 A SERİSİ MODÜLER DİKİLİ TİP PANO MONTAJ PLAKALI</t>
  </si>
  <si>
    <t>600X2000X400 A SERİSİ MODÜLER DİKİLİ TİP PANO MONTAJ PLAKALI</t>
  </si>
  <si>
    <t>600X2000X500 A SERİSİ MODÜLER DİKİLİ TİP PANO MONTAJ PLAKALI</t>
  </si>
  <si>
    <t>600X2000X600 A SERİSİ MODÜLER DİKİLİ TİP PANO MONTAJ PLAKALI</t>
  </si>
  <si>
    <t>700X1800X400 A SERİSİ MODÜLER DİKİLİ TİP PANO MONTAJ PLAKALI</t>
  </si>
  <si>
    <t>700X1800X500 A SERİSİ MODÜLER DİKİLİ TİP PANO MONTAJ PLAKALI</t>
  </si>
  <si>
    <t>700X1800X600 A SERİSİ MODÜLER DİKİLİ TİP PANO MONTAJ PLAKALI</t>
  </si>
  <si>
    <t>700X2000X400 A SERİSİ MODÜLER DİKİLİ TİP PANO MONTAJ PLAKALI</t>
  </si>
  <si>
    <t>700X2000X500 A SERİSİ MODÜLER DİKİLİ TİP PANO MONTAJ PLAKALI</t>
  </si>
  <si>
    <t>700X2000X600 A SERİSİ MODÜLER DİKİLİ TİP PANO MONTAJ PLAKALI</t>
  </si>
  <si>
    <t>800X1800X400 A SERİSİ MODÜLER DİKİLİ TİP PANO MONTAJ PLAKALI</t>
  </si>
  <si>
    <t>800X1800X500 A SERİSİ MODÜLER DİKİLİ TİP PANO MONTAJ PLAKALI</t>
  </si>
  <si>
    <t>800X1800X600 A SERİSİ MODÜLER DİKİLİ TİP PANO MONTAJ PLAKALI</t>
  </si>
  <si>
    <t>800X2000X400 A SERİSİ MODÜLER DİKİLİ TİP PANO MONTAJ PLAKALI</t>
  </si>
  <si>
    <t>800X2000X500 A SERİSİ MODÜLER DİKİLİ TİP PANO MONTAJ PLAKALI</t>
  </si>
  <si>
    <t>800X2000X600 A SERİSİ MODÜLER DİKİLİ TİP PANO MONTAJ PLAKALI</t>
  </si>
  <si>
    <t>900X1800X400 A SERİSİ MODÜLER DİKİLİ TİP PANO MONTAJ PLAKALI</t>
  </si>
  <si>
    <t>900X1800X500 A SERİSİ MODÜLER DİKİLİ TİP PANO MONTAJ PLAKALI</t>
  </si>
  <si>
    <t>900X1800X600 A SERİSİ MODÜLER DİKİLİ TİP PANO MONTAJ PLAKALI</t>
  </si>
  <si>
    <t>900X2000X400 A SERİSİ MODÜLER DİKİLİ TİP PANO MONTAJ PLAKALI</t>
  </si>
  <si>
    <t>900X2000X500 A SERİSİ MODÜLER DİKİLİ TİP PANO MONTAJ PLAKALI</t>
  </si>
  <si>
    <t>900X2000X600 A SERİSİ MODÜLER DİKİLİ TİP PANO MONTAJ PLAKALI</t>
  </si>
  <si>
    <t>1000X1800X400 A SERİSİ MODÜLER DİKİLİ TİP PANO MONTAJ PLAKALI</t>
  </si>
  <si>
    <t>1000X1800X500 A SERİSİ MODÜLER DİKİLİ TİP PANO MONTAJ PLAKALI</t>
  </si>
  <si>
    <t>1000X1800X600 A SERİSİ MODÜLER DİKİLİ TİP PANO MONTAJ PLAKALI</t>
  </si>
  <si>
    <t>1000X2000X400 A SERİSİ MODÜLER DİKİLİ TİP PANO MONTAJ PLAKALI</t>
  </si>
  <si>
    <t>1000X2000X500 A SERİSİ MODÜLER DİKİLİ TİP PANO MONTAJ PLAKALI</t>
  </si>
  <si>
    <t>1000X2000X600 A SERİSİ MODÜLER DİKİLİ TİP PANO MONTAJ PLAKALI</t>
  </si>
  <si>
    <t>50*80*28,5 POLYESTER DAGITIM PANOSU</t>
  </si>
  <si>
    <t>40*60*20 SANT TRF SYÇ PRIZ PANO</t>
  </si>
  <si>
    <t>ÇP 8520</t>
  </si>
  <si>
    <t>ÇP 8521</t>
  </si>
  <si>
    <t>ÇP 6801</t>
  </si>
  <si>
    <t>PANO PRİZİ TOPRAKLI</t>
  </si>
  <si>
    <t>P53 01 02</t>
  </si>
  <si>
    <t>P53 01 03</t>
  </si>
  <si>
    <t>P54 01 02</t>
  </si>
  <si>
    <t>P54 01 03</t>
  </si>
  <si>
    <t>CAT6 KEYSTONE JACK SİYAH</t>
  </si>
  <si>
    <t>CAT6 KEYSTONE JACK BEYAZ</t>
  </si>
  <si>
    <t>CAT3 KEYSTONE JACK SİYAH</t>
  </si>
  <si>
    <t>CAT3 KEYSTONE JACK BEYAZ</t>
  </si>
  <si>
    <t>1 Modül Faceplate 1 Çıkışlı (KAPAKLI)</t>
  </si>
  <si>
    <t>2 Modül Faceplate 1 Çıkışlı (KAPAKLI)</t>
  </si>
  <si>
    <t>P64 01 03</t>
  </si>
  <si>
    <t>P64 02 03</t>
  </si>
  <si>
    <t>P64 01 02</t>
  </si>
  <si>
    <t>P64 02 02</t>
  </si>
  <si>
    <t>1 Modül Faceplate 1 Çıkışlı SİYAH</t>
  </si>
  <si>
    <t>2 Modül Faceplate 1 Çıkışlı SİYAH</t>
  </si>
  <si>
    <t>1 Modül Faceplate 1 Çıkışlı BEYAZ</t>
  </si>
  <si>
    <t>2 Modül Faceplate 1 Çıkışlı BEYAZ</t>
  </si>
  <si>
    <t>P73 01 03</t>
  </si>
  <si>
    <t>P73 01 02</t>
  </si>
  <si>
    <t>P73 02 03</t>
  </si>
  <si>
    <t>P73 02 02</t>
  </si>
  <si>
    <t>1 Modül Sonlandırılmış HDMI Prizi (Kablolu)</t>
  </si>
  <si>
    <t>2 Modül Sonlandırılmış HDMI Prizi (Kablolu)</t>
  </si>
  <si>
    <t>ÇP 5522</t>
  </si>
  <si>
    <t>50*70*24,5 4 TRF PRİZ 12 MNF 66 SIG OPAK KAPAKLI ŞAPKALI</t>
  </si>
  <si>
    <t>ÇP 8522</t>
  </si>
  <si>
    <t>ÇP 8523</t>
  </si>
  <si>
    <t xml:space="preserve">S.A. Yatay, Metal Ön Çerçeveli Daire Panosu 65x40x10cm 24M (2x12 Sig. Çıkışlı) </t>
  </si>
  <si>
    <t xml:space="preserve">S.A. Yatay, Metal Ön Çerçeveli Daire Panosu 65x54x10cm 36M (3x12 Sig. Çıkışlı) </t>
  </si>
  <si>
    <t>S.A. Yatay, Plastik Ön Çerçeveli, Şeffaf Kapılı Daire Panosu 63x34x10cm 24M (2x12 Sig. Çıkışlı)</t>
  </si>
  <si>
    <t>S.A. Yatay, Plastik Ön Çerçeveli, Şeffaf Kapılı Daire Panosu 63x48x10cm 36M (3x12 Sig. Çıkışlı)</t>
  </si>
  <si>
    <t>S.A. Yatay, Plastik Ön Çerçeveli, Opak Kapılı Daire Panosu 63x34x10cm 24M (2x12 Sig. Çıkışlı)</t>
  </si>
  <si>
    <t>S.A. Yatay, Plastik Ön Çerçeveli, Opak Kapılı Daire Panosu 63x48x10cm 36M (3x12 Sig. Çıkışlı)</t>
  </si>
  <si>
    <t>P07 01 02</t>
  </si>
  <si>
    <t>P07 02 02</t>
  </si>
  <si>
    <t>1 Modul Boşluk Kapağı Siyah</t>
  </si>
  <si>
    <t>2 Modul Boşluk Kapağı Siyah</t>
  </si>
  <si>
    <t>ÇP 6017</t>
  </si>
  <si>
    <t>FONKSİYONEL KUTU (OPAK KAPAKLI)</t>
  </si>
  <si>
    <t>FONKSİYONEL KUTU (ŞEFFAF KAPAKLI)</t>
  </si>
  <si>
    <t>ÇP 129 K</t>
  </si>
  <si>
    <t>ÇP 5220</t>
  </si>
  <si>
    <t>ÇP 5226</t>
  </si>
  <si>
    <t>ÇP 5229</t>
  </si>
  <si>
    <t>ÇP 3020 Ç</t>
  </si>
  <si>
    <t>Etanj Duvar Tipi Çatı 300x200</t>
  </si>
  <si>
    <t>ÇP 4020 Ç</t>
  </si>
  <si>
    <t>Etanj Duvar Tipi Çatı 400x200</t>
  </si>
  <si>
    <t>ÇP 5020 Ç</t>
  </si>
  <si>
    <t>Etanj Duvar Tipi Çatı 500x200</t>
  </si>
  <si>
    <t>ÇP 5025 Ç</t>
  </si>
  <si>
    <t>Etanj Duvar Tipi Çatı 500x250</t>
  </si>
  <si>
    <t>ÇP 6020 Ç</t>
  </si>
  <si>
    <t>Etanj Duvar Tipi Çatı 600x200</t>
  </si>
  <si>
    <t>ÇP 6025 Ç</t>
  </si>
  <si>
    <t>Etanj Duvar Tipi Çatı 600x250</t>
  </si>
  <si>
    <t>ÇP 8025 Ç</t>
  </si>
  <si>
    <t>Etanj Duvar Tipi Çatı 800x250</t>
  </si>
  <si>
    <t>ÇKB 1220-8 S</t>
  </si>
  <si>
    <t>DX 54408</t>
  </si>
  <si>
    <t>DX 54410</t>
  </si>
  <si>
    <t>DX 54411</t>
  </si>
  <si>
    <t>DX 54412</t>
  </si>
  <si>
    <t>DX 54413</t>
  </si>
  <si>
    <t>DX 54414</t>
  </si>
  <si>
    <t>DX 54416</t>
  </si>
  <si>
    <t>DX 54417</t>
  </si>
  <si>
    <t>DX 54420</t>
  </si>
  <si>
    <t>DX 54422</t>
  </si>
  <si>
    <t>DX 54425</t>
  </si>
  <si>
    <t>DX 54428</t>
  </si>
  <si>
    <t>DX 54432</t>
  </si>
  <si>
    <t>DX 54435</t>
  </si>
  <si>
    <t>RDM PG düz rakor çap: 8 PG7 IP54</t>
  </si>
  <si>
    <t>RDM PG düz rakor çap:10 PG7 IP54</t>
  </si>
  <si>
    <t>RDM PG düz rakor çap:10 PG9 IP54</t>
  </si>
  <si>
    <t>RDM PG düz rakor çap:12 PG11 IP54</t>
  </si>
  <si>
    <t>RDM PG düz rakor çap:12 PG13.5 IP54</t>
  </si>
  <si>
    <t>RDM PG düz rakor çap:14 PG13.5 IP54</t>
  </si>
  <si>
    <t>RDM PG düz rakor çap:16 PG13.5 IP54</t>
  </si>
  <si>
    <t>RDM PG düz rakor çap:16 PG16 IP54</t>
  </si>
  <si>
    <t>RDM PG düz rakor çap:20 PG21 IP54</t>
  </si>
  <si>
    <t>RDM PG düz rakor çap:22 PG21 IP54</t>
  </si>
  <si>
    <t>RDM PG düz rakor çap:25 PG29 IP54</t>
  </si>
  <si>
    <t>RDM PG düz rakor çap:28 PG29 IP54</t>
  </si>
  <si>
    <t>RDM PG düz rakor çap:32 PG36 IP54</t>
  </si>
  <si>
    <t>RDM PG düz rakor çap:35 PG36 IP54</t>
  </si>
  <si>
    <t>P09 04 01</t>
  </si>
  <si>
    <t>P09 06 01</t>
  </si>
  <si>
    <t>P09 08 01</t>
  </si>
  <si>
    <t>P09 10 01</t>
  </si>
  <si>
    <t>P09 12 01</t>
  </si>
  <si>
    <t>P09 14 01</t>
  </si>
  <si>
    <t>P09 16 01</t>
  </si>
  <si>
    <t>CWD 1280-4</t>
  </si>
  <si>
    <t>P01 10 01</t>
  </si>
  <si>
    <t>P01 10 02</t>
  </si>
  <si>
    <t>P01 10 03</t>
  </si>
  <si>
    <t>P01 10 04</t>
  </si>
  <si>
    <t>P10 04 02</t>
  </si>
  <si>
    <t>P10 06 02</t>
  </si>
  <si>
    <t>P10 08 02</t>
  </si>
  <si>
    <t>P10 10 02</t>
  </si>
  <si>
    <t>P10 12 02</t>
  </si>
  <si>
    <t>P10 14 02</t>
  </si>
  <si>
    <t>P10 16 02</t>
  </si>
  <si>
    <t>P09 04 02</t>
  </si>
  <si>
    <t>P09 06 02</t>
  </si>
  <si>
    <t>P09 08 02</t>
  </si>
  <si>
    <t>P09 10 02</t>
  </si>
  <si>
    <t>P09 12 02</t>
  </si>
  <si>
    <t>P09 14 02</t>
  </si>
  <si>
    <t>P09 16 02</t>
  </si>
  <si>
    <t>Birim</t>
  </si>
  <si>
    <t>ADET</t>
  </si>
  <si>
    <t>METRE</t>
  </si>
  <si>
    <t>V07 500 001</t>
  </si>
  <si>
    <t>Miktar</t>
  </si>
  <si>
    <t>130/290/220V 500 Va Metal Gövdeli Hassas Kombi Regülatör</t>
  </si>
  <si>
    <t>130/290/220V 1000 Va Metal Gövdeli Hassas Kombi Regülatör</t>
  </si>
  <si>
    <t>130/290/220V 1500 Kva Metal Gövdeli Hassas Kombi Regülatör</t>
  </si>
  <si>
    <t>130/290/220V 500 Va Plastik Gövdeli Hassas Kombi Regülatör</t>
  </si>
  <si>
    <t>130/290/220V 1000 Va Plastik Gövdeli Hassas Kombi Regülatör</t>
  </si>
  <si>
    <t>130/290/220V 1500 Va Metal Gövdeli Hassas Kombi Regülatör</t>
  </si>
  <si>
    <t>120*120*25 BİLEZİKLİ 24V DC 3200  m3/h Kapasiteli Fan</t>
  </si>
  <si>
    <t>120*120*38 BİLEZİKLİ 24V DC 2500  m3/h Kapasiteli Fan</t>
  </si>
  <si>
    <t>120*120*38 RULMANLI 48V DC 2500  m3/h Kapasiteli Fan</t>
  </si>
  <si>
    <t>172*150*51 RULMANLI 12V DC 3000  m3/h Kapasiteli Fan</t>
  </si>
  <si>
    <t>172*150*51 RULMANLI 24V DC 3000  m3/h Kapasiteli Fan</t>
  </si>
  <si>
    <t>160 A YÜK KESİCİLİ KOFRA KUTUSU</t>
  </si>
  <si>
    <t>SAÇ PANO 50*70*20 DUVAR TIPI TİPİ TAM ETANJ CAMLI  PANO</t>
  </si>
  <si>
    <t>60X80X20 DUVAR TIPI  TAM ETANJ CAMLI  PANO</t>
  </si>
  <si>
    <t>50*70*20 DUVAR TIPI SAPKALI ETANJ PANO</t>
  </si>
  <si>
    <t>60*80*20 DUVAR TIPI SAPKALI ETANJ PANO</t>
  </si>
  <si>
    <t>18*24*12 PLST 1*6 MOD PANO OPAK</t>
  </si>
  <si>
    <t>21*28*13 PLST 2*8 MOD PANO OPAK</t>
  </si>
  <si>
    <t>21*28*13 PLST 2*8 MOD PANO SEFFAF</t>
  </si>
  <si>
    <t>18*24*12 PLST 1*6 MOD PANO ŞEFFAF</t>
  </si>
  <si>
    <t>P28 01 03</t>
  </si>
  <si>
    <t>P28 01 02</t>
  </si>
  <si>
    <t>20w-pd kendinden USB çıkışlı priz A+C  Beyaz</t>
  </si>
  <si>
    <t>20w-pd kendinden USB çıkışlı priz A+C  Siyah</t>
  </si>
  <si>
    <t>CWD 4040 KT</t>
  </si>
  <si>
    <t>CWD 4060 KT</t>
  </si>
  <si>
    <t>CWD 4080 KT</t>
  </si>
  <si>
    <t>CWD 6040 KT</t>
  </si>
  <si>
    <t>CWD 6060 KT</t>
  </si>
  <si>
    <t>CWD 6080 KT</t>
  </si>
  <si>
    <t>CWD 8060 KT</t>
  </si>
  <si>
    <t>CWD 8080 KT</t>
  </si>
  <si>
    <t>CWD 8010 KT</t>
  </si>
  <si>
    <t>CWD 1001 KT</t>
  </si>
  <si>
    <t>CWD 1008 KT</t>
  </si>
  <si>
    <t>CWD 1006 KT</t>
  </si>
  <si>
    <t>CWD 1201 KT</t>
  </si>
  <si>
    <t>CWD 1206 KT</t>
  </si>
  <si>
    <t>CWD 1208 KT</t>
  </si>
  <si>
    <t>P19 00 03</t>
  </si>
  <si>
    <t>Kablo Toparlayıcı Omurga H:80MM Beyaz</t>
  </si>
  <si>
    <t>ÇP 5530</t>
  </si>
  <si>
    <t>ÇP 5531</t>
  </si>
  <si>
    <t>Metal Ayaklı Harici Plastik Pano 50X70X24,5</t>
  </si>
  <si>
    <t>Metal Ayaklı Harici Plastik Pano 60X80X26,5</t>
  </si>
  <si>
    <t>Yük Kesicili Kofra 2 Adet Rakorlu</t>
  </si>
  <si>
    <t>ÇP 513 R</t>
  </si>
  <si>
    <t xml:space="preserve">25*33*13 Plastik Pano Opak </t>
  </si>
  <si>
    <t xml:space="preserve">25*35*15 Plastik Pano Opak </t>
  </si>
  <si>
    <t>40x40 Kablo Tutucu</t>
  </si>
  <si>
    <t>40x60 Kablo Tutucu</t>
  </si>
  <si>
    <t>40x80 Kablo Tutucu</t>
  </si>
  <si>
    <t>60x40 Kablo Tutucu</t>
  </si>
  <si>
    <t>60x60 Kablo Tutucu</t>
  </si>
  <si>
    <t>60x80 Kablo Tutucu</t>
  </si>
  <si>
    <t>80x60 Kablo Tutucu</t>
  </si>
  <si>
    <t>80x80 Kablo Tutucu</t>
  </si>
  <si>
    <t>80x100 Kablo Tutucu</t>
  </si>
  <si>
    <t>100x60 Kablo Tutucu</t>
  </si>
  <si>
    <t>100x80 Kablo Tutucu</t>
  </si>
  <si>
    <t>100x100 Kablo Tutucu</t>
  </si>
  <si>
    <t>120x60 Kablo Tutucu</t>
  </si>
  <si>
    <t>120x80 Kablo Tutucu</t>
  </si>
  <si>
    <t>120x100 Kablo Tutucu</t>
  </si>
  <si>
    <t>CWD 4010 KT</t>
  </si>
  <si>
    <t>40x100 Kablo Tutucu</t>
  </si>
  <si>
    <t>CWD 6010 KT</t>
  </si>
  <si>
    <t>60x100 Kablo Tutucu</t>
  </si>
  <si>
    <t>CWD 8040 KT</t>
  </si>
  <si>
    <t>80x40 Kablo Tutucu</t>
  </si>
  <si>
    <t>ÇP 10936-M1</t>
  </si>
  <si>
    <t>ÇP 12936-M1</t>
  </si>
  <si>
    <t>ÇP 10954-M2</t>
  </si>
  <si>
    <t>ÇP 10972-M2</t>
  </si>
  <si>
    <t>ÇP 12954-M2</t>
  </si>
  <si>
    <t>ÇP 12972-M2</t>
  </si>
  <si>
    <t>Standart tip döşeme altı buat kutusu 16 modül</t>
  </si>
  <si>
    <t>Standart tip döşeme altı buat kutusu 8 modül</t>
  </si>
  <si>
    <t>Yüksekliği ayarlanabilir şap altı kasa 16 modül</t>
  </si>
  <si>
    <t>Yüksekliği ayarlanabilir şap altı kasa 8 modül</t>
  </si>
  <si>
    <t>ÇP 8080</t>
  </si>
  <si>
    <t>60*60*20 Sü Bombeli Camlı Montaj Plakalı Pano</t>
  </si>
  <si>
    <t>60*75*20 Sü Bombeli Camlı Montaj Plakalı Pano</t>
  </si>
  <si>
    <t>60*90*20 Sü Bombeli Camlı Montaj Plakalı Pano</t>
  </si>
  <si>
    <t>60*105*20 Sü Bombeli Camlı Montaj Plakalı Pano</t>
  </si>
  <si>
    <t>60*120*25 Sü Bombeli Camlı Montaj Plakalı Pano</t>
  </si>
  <si>
    <t>60*150*25 Sü Bombeli Camlı Montaj Plakalı Pano</t>
  </si>
  <si>
    <t>60*180*25 Sü Bombeli Camlı Montaj Plakalı Pano</t>
  </si>
  <si>
    <t>60*60*20 Sü Bombeli Camlı 48M ( 2X24 ) Sıg+Pako+Kompak</t>
  </si>
  <si>
    <t>60*75*20 Sü Bombeli Camlı 72M ( 3X24 ) Sıg+Pako+Kompak</t>
  </si>
  <si>
    <t>60*90*20 Sü Bombeli Camlı 96M ( 4X24 ) Sıg+Pako+Kompak</t>
  </si>
  <si>
    <t>60*105*20 Sü Bombeli Camlı 120M ( 5X24 ) Sıg+Pako+Kompak</t>
  </si>
  <si>
    <t>60*120*25 Sü Bombeli Camlı 144M ( 6X24 ) Sıg+Pako+Kompak</t>
  </si>
  <si>
    <t>60*150*25 Sü Bombeli Camlı 192M ( 8X24 ) Sıg+Pako+Kompak</t>
  </si>
  <si>
    <t>60*180*25 Sü Bombeli Camlı 240M ( 10X24 ) Sıg+Pako+Kompak</t>
  </si>
  <si>
    <t>60*60*20 Sü Bombeli Camlı 72M (3X24) Sig</t>
  </si>
  <si>
    <t>60*75*20 Sü Bombeli Camlı 96M (4X24) Sig</t>
  </si>
  <si>
    <t>60*90*20 Sü Bombeli Camlı 120M (5X24) Sig</t>
  </si>
  <si>
    <t>60*105*20 Sü Bombeli Camlı 144M (6X24) Sig</t>
  </si>
  <si>
    <t>60*120*25 Sü Bombeli Camlı 168M (7X24) Sig</t>
  </si>
  <si>
    <t>60*150*25 Sü Bombeli Camlı 216M (9X24) Sig</t>
  </si>
  <si>
    <t>60*180*25 Sü Bombeli Camlı 264M (11X24) Sig</t>
  </si>
  <si>
    <t>40*50*15 Sü Bombeli Camlı Montaj Plakalı Pano</t>
  </si>
  <si>
    <t>40*65*15 Sü Bombeli Camlı Montaj Plakalı Pano</t>
  </si>
  <si>
    <t>45*50*15 Sü Bombeli Camlı Montaj Plakalı Pano</t>
  </si>
  <si>
    <t>45*65*15 Sü Bombeli Camlı Montaj Plakalı Pano</t>
  </si>
  <si>
    <t>40*50*15 Sü Bombeli Camlı Plastik Perdeli Sig 2X15 1 Pako</t>
  </si>
  <si>
    <t>40*65*15 Sü Bombeli Camlı Plastik Perdeli Sig 3X15 1 Pako</t>
  </si>
  <si>
    <t>45*50*15 Sü Bombeli Camlı Plastik Perdeli Sig 2X17 1 Pako</t>
  </si>
  <si>
    <t>45*65*15 Sü Bombeli Camlı Plastik Perdeli Sig 3X17 1 Pako</t>
  </si>
  <si>
    <t>40*50*15 Sü Bombeli Camlı Plastik Perdeli Sig 3X15</t>
  </si>
  <si>
    <t>40*65*15 Sü Bombeli Camlı Plastik Perdeli Sig 4X15</t>
  </si>
  <si>
    <t>45*50*15 Sü Bombeli Camlı Plastik Perdeli Sig 3X17</t>
  </si>
  <si>
    <t>45*65*15 Sü Bombeli Camlı Plastik Perdeli Sig 4X17</t>
  </si>
  <si>
    <t>60*60*10 Sa Bombeli Camlı Montaj Plakalı Pano</t>
  </si>
  <si>
    <t>60*75*10 Sa Bombeli Camlı Montaj Plakalı Pano</t>
  </si>
  <si>
    <t>60*90*10 Sa Bombeli Camlı Montaj Plakalı Pano</t>
  </si>
  <si>
    <t>60*105*10 Sa Bombeli Camlı Montaj Plakalı Pano</t>
  </si>
  <si>
    <t>60*60*10 Sa Bombeli Camlı Plastik Perdeli 3X22 Sig +1 Pako</t>
  </si>
  <si>
    <t>60*75*10 Sa Bombeli Camlı Plastik Perdeli 4X22 Sig +1 Pako</t>
  </si>
  <si>
    <t>60*105*10 Sa Bombeli Camlı Plastik Perdeli 6X22 Sig +1 Pako</t>
  </si>
  <si>
    <t>60*75*10 Sa Bombeli Camlı Plastik Perdeli 110M 5X22 Sig</t>
  </si>
  <si>
    <t>60*90*10 Sa Bombeli Camlı Plastik Perdeli 132M 6X22 Sig</t>
  </si>
  <si>
    <t>60*105*10 Sa Bombeli Camlı Plastik Perdeli 154M 7X22 Sig</t>
  </si>
  <si>
    <t>40*50*10 Sa Bombeli Camlı Montaj Plakalı Pano</t>
  </si>
  <si>
    <t>40*65*10 Sa Bombeli Camlı Montaj Plakalı Pano</t>
  </si>
  <si>
    <t>45*50*10 Sa Bombeli Camlı Montaj Plakalı Pano</t>
  </si>
  <si>
    <t>45*65*10 Sa Bombeli Camlı Montaj Plakalı Pano</t>
  </si>
  <si>
    <t>40*50*10 Sa Bombeli Camlı Plastik Perde 2X15 Sig +1 Pako</t>
  </si>
  <si>
    <t>40*65*10 Sa Bombeli Camlı Plastik Perde 3X15 Sig +1 Pako</t>
  </si>
  <si>
    <t>45*50*10 Sa Bombeli Camlı Plastik Perde 2X17 Sig +1 Pako</t>
  </si>
  <si>
    <t>45*65*10 Sa Bombeli Camlı Plastik Perde 3X17 Sig +1 Pako</t>
  </si>
  <si>
    <t>40*50*10 Sa Bombeli Camlı Plastik Perde 3X15 Sig</t>
  </si>
  <si>
    <t>40*65*10 Sa Bombeli Camlı Plastik Perde 4X15 Sig</t>
  </si>
  <si>
    <t>45*50*10 Sa Bombeli Camlı Plastik Perde 3X17 Sig</t>
  </si>
  <si>
    <t>45*65*10 Sa Bombeli Camlı Plastik Perde 4X17 Sig</t>
  </si>
  <si>
    <t>60*90*10 Sa Bombeli Camlı Plastik Perdeli 5X22 Sig +1 Pako</t>
  </si>
  <si>
    <t>60*60*10 Sa Bombeli Camlı Plastik Perdeli 88M 4X22 Sig</t>
  </si>
  <si>
    <t>008004</t>
  </si>
  <si>
    <t>008008</t>
  </si>
  <si>
    <t>4 MODUL ALM POP-UP GÜMÜŞ</t>
  </si>
  <si>
    <t xml:space="preserve">8 MODUL ALM POP-UP GÜMÜŞ  </t>
  </si>
  <si>
    <t>4 MODUL METAL KASA</t>
  </si>
  <si>
    <t>8 MODUL METAL KASA</t>
  </si>
  <si>
    <t>Tek Kutuplu Dağıtıcı Ünite 80 A</t>
  </si>
  <si>
    <t>Tek Kutuplu Dağıtıcı Ünite 125 A</t>
  </si>
  <si>
    <t>Tek Kutuplu Dağıtıcı Ünite 160 A</t>
  </si>
  <si>
    <t>Tek Kutuplu Dağıtıcı Ünite 250 A</t>
  </si>
  <si>
    <t>Tek Kutuplu Dağıtıcı Ünite 400 A</t>
  </si>
  <si>
    <t>Tek Kutuplu Dağıtıcı Ünite 500 A</t>
  </si>
  <si>
    <t>Otomat Pano Opak Kapaklı 2X12 30X40X16,5</t>
  </si>
  <si>
    <t>Otomat Pano Opak Kapaklı 3X17 40X50X17,5</t>
  </si>
  <si>
    <t>Otomat Pano Opak Kapaklı 3X22 50X60X23</t>
  </si>
  <si>
    <t>BRZ 26</t>
  </si>
  <si>
    <t>BRZ 27</t>
  </si>
  <si>
    <t>280*280*80 220VAC Fan</t>
  </si>
  <si>
    <t>225*225*80 220VAC Fan</t>
  </si>
  <si>
    <t>2x7 iki kutuplu dağıtıcı ünite 80 A</t>
  </si>
  <si>
    <t>2x11 iki kutuplu dağıtıcı ünite 125 A</t>
  </si>
  <si>
    <t>2x15 iki kutuplu dağıtıcı ünite 125 A</t>
  </si>
  <si>
    <t>4x7 dört kutuplu dağıtıcı ünite 125 A</t>
  </si>
  <si>
    <t>4x11 dört kutuplu dağıtıcı ünite 125 A</t>
  </si>
  <si>
    <t>4x15 dört kutuplu dağıtıcı ünite 125 A</t>
  </si>
  <si>
    <t>ÇPAL 1010</t>
  </si>
  <si>
    <t>101X101X58 BOYALI ALÜMİNYUM BUAT</t>
  </si>
  <si>
    <t>101X101X58 BOYASIZ ALÜMİNYUM BUAT</t>
  </si>
  <si>
    <t>ÇPAL 1311</t>
  </si>
  <si>
    <t>ÇPAL 1311 N</t>
  </si>
  <si>
    <t>138,5X113,5X62 BOYALI ALÜMİNYUM BUAT</t>
  </si>
  <si>
    <t>138,5X113,5X63 BOYASIZ ALÜMİNYUM BUAT</t>
  </si>
  <si>
    <t>ÇPAL 1614</t>
  </si>
  <si>
    <t>ÇPAL 1614 N</t>
  </si>
  <si>
    <t>165,5X140X63 BOYALI ALÜMİNYUM BUAT</t>
  </si>
  <si>
    <t>165,5X140X63 BOYASIZ ALÜMİNYUM BUAT</t>
  </si>
  <si>
    <t>ÇPAL 1816</t>
  </si>
  <si>
    <t>ÇPAL 1816 N</t>
  </si>
  <si>
    <t>189X167X80 BOYALI ALÜMİNYUM BUAT</t>
  </si>
  <si>
    <t>189X167X80 BOYASIZ ALÜMİNYUM BUAT</t>
  </si>
  <si>
    <t>ÇPAL 2521</t>
  </si>
  <si>
    <t>ÇPAL 2521 N</t>
  </si>
  <si>
    <t>252X215X91 BOYALI ALÜMİNYUM BUAT</t>
  </si>
  <si>
    <t>252X215X91 BOYASIZ ALÜMİNYUM BUAT</t>
  </si>
  <si>
    <t>ÇPAL 3025</t>
  </si>
  <si>
    <t>ÇPAL 3025 N</t>
  </si>
  <si>
    <t>307X257X120 BOYASIZ ALÜMİNYUM BUAT</t>
  </si>
  <si>
    <t>307X257X120 BOYALI ALÜMİNYUM BUAT</t>
  </si>
  <si>
    <t>ÇPAL 1010 MP</t>
  </si>
  <si>
    <t>80X80 ALÜMİNYUM BUAT MONTAJ PLAKASI</t>
  </si>
  <si>
    <t>ÇPAL 1311 MP</t>
  </si>
  <si>
    <t>ÇPAL 1614 MP</t>
  </si>
  <si>
    <t>120X95 ALÜMİNYUM BUAT MONTAJ PLAKASI</t>
  </si>
  <si>
    <t>165X145 ALÜMİNYUM BUAT MONTAJ PLAKASI</t>
  </si>
  <si>
    <t>ÇPAL 1816 MP</t>
  </si>
  <si>
    <t>ÇPAL 2521 MP</t>
  </si>
  <si>
    <t>ÇPAL 3025 MP</t>
  </si>
  <si>
    <t>275X220 ALÜMİNYUM BUAT MONTAJ PLAKASI</t>
  </si>
  <si>
    <t>225X185 ALÜMİNYUM BUAT MONTAJ PLAKASI</t>
  </si>
  <si>
    <t>145X120 ALÜMİNYUM BUAT MONTAJ PLAKASI</t>
  </si>
  <si>
    <t>ÇP 10936-P1</t>
  </si>
  <si>
    <t>ÇP 10954-P1</t>
  </si>
  <si>
    <t>ÇP 10972-P1</t>
  </si>
  <si>
    <t>ÇP 14972-P1</t>
  </si>
  <si>
    <t>ÇP 12936-P1</t>
  </si>
  <si>
    <t>ÇP 12954-P1</t>
  </si>
  <si>
    <t>ÇP 12972-P1</t>
  </si>
  <si>
    <t>Otomat Pano Opak Kapaklı 3X15 35X50X19,5</t>
  </si>
  <si>
    <t>P20 02 03</t>
  </si>
  <si>
    <t>P25 02 03</t>
  </si>
  <si>
    <t>İngiliz Standardı Priz 2 Modül Beyaz</t>
  </si>
  <si>
    <t>P16 04 03</t>
  </si>
  <si>
    <t>P16 06 03</t>
  </si>
  <si>
    <t>P16 04 02</t>
  </si>
  <si>
    <t>P16 06 02</t>
  </si>
  <si>
    <t>P27 04 08</t>
  </si>
  <si>
    <t>P27 06 08</t>
  </si>
  <si>
    <t>Topraklı Priz 4 Modül Beyaz</t>
  </si>
  <si>
    <t>Topraklı Priz 6 Modül Beyaz</t>
  </si>
  <si>
    <t>Topraklı Priz 4 Modül Siyah</t>
  </si>
  <si>
    <t>Topraklı Priz 6 Modül Siyah</t>
  </si>
  <si>
    <t>Universal Priz 2 Modül Beyaz</t>
  </si>
  <si>
    <t>Fransız Standardı Ups Priz 4 Modül Kırmızı</t>
  </si>
  <si>
    <t>Fransız Standardı Ups Priz 6 Modül Kırmızı</t>
  </si>
  <si>
    <t>ÇP 8080 BL</t>
  </si>
  <si>
    <t>Prizsiz Bahçe Aydınlatması</t>
  </si>
  <si>
    <t>ÇP 8081 BL</t>
  </si>
  <si>
    <t>ÇP 8081</t>
  </si>
  <si>
    <t>ÇP 8082</t>
  </si>
  <si>
    <t>ÇP 8083</t>
  </si>
  <si>
    <t>ÇP 8081 L</t>
  </si>
  <si>
    <t>ÇP 8082 L</t>
  </si>
  <si>
    <t xml:space="preserve">2 Adet 1x16 Monofaze Priz </t>
  </si>
  <si>
    <t>4 Adet 1x16 Monofaze Priz</t>
  </si>
  <si>
    <t>P20 02 02</t>
  </si>
  <si>
    <t>İngiliz Standardı Priz 2 Modül Siyah</t>
  </si>
  <si>
    <t>P25 02 02</t>
  </si>
  <si>
    <t>Universal Priz 2 Modül Siyah</t>
  </si>
  <si>
    <t>400X660X200 SAHRA TİPİ TABAN SACLI HARİCİ PANO</t>
  </si>
  <si>
    <t>40*86*25 SAHRA TIPI HARICI TAM ETANJ PANO</t>
  </si>
  <si>
    <t>50*66*25 SAHRA TIPI HARICI TAM ETANJ PANO</t>
  </si>
  <si>
    <t>50*86*25 SAHRA TIPI HARICI TAM ETANJ PANO</t>
  </si>
  <si>
    <t>60*86*30 SAHRA TIPI HARICI TAM ETANJ PANO</t>
  </si>
  <si>
    <t>60*106*30 SAHRA TIP HARICI TAM ETANJ PANO</t>
  </si>
  <si>
    <t>60*126*30 SAHRA TIP HARICI TAM ETANJ PANO</t>
  </si>
  <si>
    <t>70*106*30 SAHRA TIP HARICI TAM ETANJ PANO</t>
  </si>
  <si>
    <t>70*126*40 SAHRA TIP HARICI TAM ETANJ PANO</t>
  </si>
  <si>
    <t>80*106*30 SAHRA TIP HARICI TAM ETANJ PANO</t>
  </si>
  <si>
    <t>80*126*40 SAHRA TIP HARICI TAM ETANJ PANO</t>
  </si>
  <si>
    <t>ÇP 035</t>
  </si>
  <si>
    <t>ÇP 6007-1</t>
  </si>
  <si>
    <t>ÇP 6007-1T</t>
  </si>
  <si>
    <t>ÇP 6010-1</t>
  </si>
  <si>
    <t>ÇP 6010-1T</t>
  </si>
  <si>
    <t>Seyyar Şantiye Aydınlatması</t>
  </si>
  <si>
    <t>Seyyar Büyük Şantiye Panosu Tekerleksiz</t>
  </si>
  <si>
    <t>Seyyar Küçük Şantiye Panosu Tekerleksiz</t>
  </si>
  <si>
    <t>Seyyar Büyük Şantiye Panosu Tekerlekli ve Kablo Makaralı</t>
  </si>
  <si>
    <t>Seyyar Küçük Şantiye Panosu Tekerlekli ve Kablo Makaralı</t>
  </si>
  <si>
    <t>ÇP 8080 L</t>
  </si>
  <si>
    <t>ÇP 8083 L</t>
  </si>
  <si>
    <t>3 priz + 1 sigorta+ 1 mt kablo montajlı eloksal alüminyum  grup priz</t>
  </si>
  <si>
    <t>3 priz + 1 sigorta+ 1 mt kablo montajlı Siyah alüminyum  grup priz</t>
  </si>
  <si>
    <t>6 priz + 1 sigorta+ 1 mt kablo montajlı eloksal alüminyum  grup priz</t>
  </si>
  <si>
    <t>3 priz + 1 usb+1 typce+1 mt kablo montajlı eloksal alüminyum grup priz</t>
  </si>
  <si>
    <t>4 priz + 2 usb+2 typce+1 mt kablo montajlı siyah alüminyum grup priz</t>
  </si>
  <si>
    <t>Bahçe Aydınlatması 2 Adet 1x16 Monofaze Priz Ledli</t>
  </si>
  <si>
    <t>Bahçe Aydınlatması 4 Adet 1x16 Monofaze Priz Ledli</t>
  </si>
  <si>
    <t>S.A. Sig. Kutusu Beyaz Çerçeve Şeffaf Kapaklı Metal Kasalı 54 Lü (18X3)</t>
  </si>
  <si>
    <t>S.A. Sig. Kutusu Beyaz Çerçeve Şeffaf Kapaklı Metal Kasalı 72 Li (18X4)</t>
  </si>
  <si>
    <t>ÇP 10936-1-P1</t>
  </si>
  <si>
    <t>ÇP 12936-1-P1</t>
  </si>
  <si>
    <t>ÇPAL 1010 N</t>
  </si>
  <si>
    <t>P01 06 01</t>
  </si>
  <si>
    <t>P01 06 02</t>
  </si>
  <si>
    <t>P01 06 03</t>
  </si>
  <si>
    <t>P01 06 04</t>
  </si>
  <si>
    <t>S.a. Sig. Kutusu Beyaz Çerçeve Beyaz Kapaklı 24 Lü (12X2) + Zayıf Akım</t>
  </si>
  <si>
    <t>S.a. Sig. Kutusu Beyaz Çerçeve Beyaz Kapaklı 36 Lı (18X2) + Zayıf Akım</t>
  </si>
  <si>
    <t>S.a. Sig. Kutusu Beyaz Çerçeve Beyaz Kapaklı 54 Lü (18X3) + Zayıf Akım</t>
  </si>
  <si>
    <t>1 Trf Syç 4 Trf 6 Mnf Priz Sig. Pak.Kom.Yeri</t>
  </si>
  <si>
    <t>S.a. Sig. Kutusu Beyaz Çerçeve Şeffaf Kapaklı 24 Lü (12X2) + Zayıf Akım</t>
  </si>
  <si>
    <t>S.a. Sig. Kutusu Beyaz Çerçeve Şeffaf Kapaklı 36 Lı (18X2) + Zayıf Akım</t>
  </si>
  <si>
    <t>S.A. Sig. Kutusu Beyaz Çerçeve Şeffaf Kapaklı Metal Kasalı 24 Lı (12X2)+ Zayıf Akım</t>
  </si>
  <si>
    <t>S.a. Sig. Kutusu Beyaz Çerçeve Beyaz Kapaklı Metal Kasalı 24 Lı (12X2)+ Zayıf Akım</t>
  </si>
  <si>
    <t>S.A. Sig. Kutusu Beyaz Çerçeve Şeffaf Kapaklı Metal Kasalı 54 Lü (18X3)+ Zayıf Akım</t>
  </si>
  <si>
    <t>LN-STB12U5440-LG</t>
  </si>
  <si>
    <t>12U 19'' W542xD400mm Duvar Tipi Soho Kabinet</t>
  </si>
  <si>
    <t>S.a. Sig. Kutusu Beyaz Çerçeve Şeffaf Kapaklı 54 Lü (18X3) + Zayıf Akım</t>
  </si>
  <si>
    <t>S.a. Sig. Kutusu Beyaz Çerçeve Beyaz Kapaklı Metal Kasalı 54 Lü (18X3)</t>
  </si>
  <si>
    <t>LN-STB07U5440-LG</t>
  </si>
  <si>
    <t>7U 19'' W542xD400mm Duvar Tipi Soho Kabinet</t>
  </si>
  <si>
    <t>S.a. Sig. Kutusu Opak-Şefaf Kapaklı, Metal Kasalı 54 Lü (18X3)+ Zayıf Akım</t>
  </si>
  <si>
    <t>LN-STB09U5440-LG</t>
  </si>
  <si>
    <t>9U 19'' W542xD400mm Duvar Tipi Soho Kabinet</t>
  </si>
  <si>
    <t>S.A. Sig. Kutusu Beyaz Çerçeve Şeffaf Kapaklı Metal Kasalı 36 Lü (18X2)+ Zayıf Akım</t>
  </si>
  <si>
    <t>S.A. Sig. Kutusu Beyaz Çerçeve Şeffaf Kapaklı Metal Kasalı 36 Lı (12X3)</t>
  </si>
  <si>
    <t>S.a. Sig. Kutusu Beyaz Çerçeve Beyaz Kapaklı Metal Kasalı 36 Lı (12X3)</t>
  </si>
  <si>
    <t>S.a. Sig. Kutusu Beyaz Çerçeve Beyaz Kapaklı Metal Kasalı 36 Lı (18X2)+ Zayıf Akım</t>
  </si>
  <si>
    <t>ÇP 10990</t>
  </si>
  <si>
    <t>90Lİ (18X5)SA SİG.KUTUSU ŞEFFAF KAPAKLI</t>
  </si>
  <si>
    <t>ÇP 12990</t>
  </si>
  <si>
    <t>90Lİ (18X5)SA OPAK KAPAKLI SİG.KUTUSU</t>
  </si>
  <si>
    <t>S.a Sig Kutusu Beyaz Çerçeve Şeffaf Kapaklı Plastik Kasalı 18 Li (18x1) + Zayıf Akım</t>
  </si>
  <si>
    <t>S.a Sig Kutusu Beyaz Çerçeve Opak Kapaklı Plastik Kasalı 18 Li (18x1) + Zayıf Akım</t>
  </si>
  <si>
    <t>S.a. Sig. Kutusu Opak-Şefaf Kapaklı 54 Lü (18X3) + Zayıf Akım</t>
  </si>
  <si>
    <t>ÇP 14990-P1</t>
  </si>
  <si>
    <t>S.a. Sig. Kutusu Opak-Şefaf Kapaklı 54 Lü (18X3)+Zayıf Akım</t>
  </si>
  <si>
    <t>ÇP 14990-M1</t>
  </si>
  <si>
    <t>ÇP 20905</t>
  </si>
  <si>
    <t>ÇP 20908</t>
  </si>
  <si>
    <t>ÇP 20912</t>
  </si>
  <si>
    <t>ÇP 20924</t>
  </si>
  <si>
    <t>ÇP 20936</t>
  </si>
  <si>
    <t>ÇP 20954</t>
  </si>
  <si>
    <t>ÇP 20972</t>
  </si>
  <si>
    <t>V18 2000 220VH</t>
  </si>
  <si>
    <t>V18 3000 220VH</t>
  </si>
  <si>
    <t>V18 3000 380VH</t>
  </si>
  <si>
    <t>V18 4000 380VH</t>
  </si>
  <si>
    <t>VOERCO HARİCİ VH 2000 220V</t>
  </si>
  <si>
    <t>VOERCO HARİCİ VH 3000 220V</t>
  </si>
  <si>
    <t>VOERCO HARİCİ VH 3000 380V</t>
  </si>
  <si>
    <t>VOERCO HARİCİ VH 4000 380V</t>
  </si>
  <si>
    <t>20w-pd  kendinden TYPE C çıkışlı priz C Beyaz</t>
  </si>
  <si>
    <t>20w-pd  kendinden TYPE C çıkışlı priz C Siyah</t>
  </si>
  <si>
    <t>5v 3000mA Kendinden TYPE C Çıkışlı Priz C Siyah</t>
  </si>
  <si>
    <t>5v 3000mA Kendinden TYPE C Çıkışlı Priz C Beyaz</t>
  </si>
  <si>
    <t>50X60X23 ABS ŞANTİYE PANOLARI</t>
  </si>
  <si>
    <t>TRİFAZE SAYAÇ PANOSU 50X60X23</t>
  </si>
  <si>
    <t>S.Ü. 5 Li Sig. Kutusu IP65</t>
  </si>
  <si>
    <t>S.Ü. 8 Li Sig. Kutusu IP65</t>
  </si>
  <si>
    <t>S.Ü. 12 Li Sig. Kutusu IP65</t>
  </si>
  <si>
    <t>S.Ü. 24 Lü Sig. Kutusu IP65</t>
  </si>
  <si>
    <t>S.Ü. 36 Lı Sig. Kutusu IP65</t>
  </si>
  <si>
    <t>S.Ü. 54 Lü Sig. Kutusu IP65</t>
  </si>
  <si>
    <t>S.Ü. 72 Lü Sig. Kutusu IP65</t>
  </si>
  <si>
    <t>P5001</t>
  </si>
  <si>
    <t>Kablosuz USB Şarj</t>
  </si>
  <si>
    <t>P5002</t>
  </si>
  <si>
    <t>Kablosuz Sarjlı Metal Priz Kutusu</t>
  </si>
  <si>
    <t>40*50*17,5 1 TRF SYÇ+31 SIG PLS</t>
  </si>
  <si>
    <t>40*50*17,5 1 TRF SYÇ+31 SIG PAN</t>
  </si>
  <si>
    <t>ÇP 5003 ED</t>
  </si>
  <si>
    <t xml:space="preserve">30*40*22,5 Plastik Pano Opak </t>
  </si>
  <si>
    <t>ÇP 303020 KE</t>
  </si>
  <si>
    <t>ÇP 304020 KE</t>
  </si>
  <si>
    <t>ÇP 405020 KE</t>
  </si>
  <si>
    <t>ÇP 406020 KE</t>
  </si>
  <si>
    <t>ÇP 507020 KE</t>
  </si>
  <si>
    <t>ÇP 507025 KE</t>
  </si>
  <si>
    <t xml:space="preserve">30X40X16,5 GALVANİZ TABAN SACLI ŞAPKALI PANO </t>
  </si>
  <si>
    <t xml:space="preserve">35X50X19,5GALVANİZ TABAN SACLI ŞAPKALI PANO </t>
  </si>
  <si>
    <t xml:space="preserve">40X50X17,5 GALVANİZ TABAN SACLI ŞAPKALI PANO </t>
  </si>
  <si>
    <t>40X60X20 GALVANİZ TABAN SACLI ŞAPKALI PANO</t>
  </si>
  <si>
    <t xml:space="preserve">50X60X23 GALVANİZ TABAN SACLI ŞAPKALI PANO </t>
  </si>
  <si>
    <t>50X70X24,5 GALVANİZ TABAN SACLI ŞAPKALI PANO</t>
  </si>
  <si>
    <t xml:space="preserve">60X80X26,5 GALVANİZ TABAN SACLI ŞAPKALI PANO </t>
  </si>
  <si>
    <t xml:space="preserve">35X50X19,5 GALVANİZ TABAN SACLI ŞAPKALI PANO </t>
  </si>
  <si>
    <t xml:space="preserve">40X60X20 GALVANİZ TABAN SACLI ŞAPKALI PANO </t>
  </si>
  <si>
    <t xml:space="preserve">50X70X24,5 GALVANİZ TABAN SACLI ŞAPKALI PANO </t>
  </si>
  <si>
    <t>ÇP 10990-M1</t>
  </si>
  <si>
    <t>S.A. Sig. Kutusu Beyaz Çerçeve Şeffaf Kapaklı Metal Kasalı 90 Lı (18X5)</t>
  </si>
  <si>
    <t>S.a. Sig. Kutusu Beyaz Çerçeve Beyaz Kapaklı Metal Kasalı 72 Lı (18X4)</t>
  </si>
  <si>
    <t>S.a. Sig. Kutusu Beyaz Çerçeve Şeffaf Kapaklı Metal Kasalı 54 Lı (18X3)+ Zayıf Akım</t>
  </si>
  <si>
    <t>S.a. Sig. Kutusu Beyaz Çerçeve Beyaz Kapaklı Metal Kasalı 54 Lı (18X3)+ Zayıf Akım</t>
  </si>
  <si>
    <t>ÇP 10990-M2</t>
  </si>
  <si>
    <t>ÇP 5013 ED</t>
  </si>
  <si>
    <t>30*40*22,5 SEFFAF PANO</t>
  </si>
  <si>
    <t>25*33*13 KOMPAKT PANO</t>
  </si>
  <si>
    <t>30*40*16,5 KOMPAKT PANO</t>
  </si>
  <si>
    <t>35*50*19,5 KOMPAKT PANO</t>
  </si>
  <si>
    <t>190*145*140 S.Ü ŞEFFAF RAKORLU DERIN</t>
  </si>
  <si>
    <t>250*200*160 S.Ü. ŞEFFAF RAKORLU DERIN</t>
  </si>
  <si>
    <t>190*145*140 S.Ü ŞEFFAF KIRMALI DERIN</t>
  </si>
  <si>
    <t>250*200*160 S.Ü ŞEFFAF KIRMALI DERIN</t>
  </si>
  <si>
    <t>310*230*180 S.Ü.ŞEFFAF KIRMALI DERIN</t>
  </si>
  <si>
    <t>4x12 dört kutuplu dağıtıcı ünite 160 A</t>
  </si>
  <si>
    <t>3 MODÜL ALM POP-UP GÜMÜŞ</t>
  </si>
  <si>
    <t>3 MODÜL ALM POP-UP SİYAH</t>
  </si>
  <si>
    <t>4 MODUL ALM POP-UP SİYAH</t>
  </si>
  <si>
    <t>6 MODUL ALM POP-UP GÜMÜŞ</t>
  </si>
  <si>
    <t>6 MODUL ALM POP-UP SİYAH</t>
  </si>
  <si>
    <t>8 MODUL ALM POP-UP SİYAH</t>
  </si>
  <si>
    <t>3 MODUL METAL KASA</t>
  </si>
  <si>
    <t>6 MODUL METAL KASA</t>
  </si>
  <si>
    <t>008003</t>
  </si>
  <si>
    <t>008006</t>
  </si>
  <si>
    <t>ÇP 303015 KE</t>
  </si>
  <si>
    <t>ÇP 303515 KE</t>
  </si>
  <si>
    <t>ÇP 303520 KE</t>
  </si>
  <si>
    <t>ÇP 304025 KE</t>
  </si>
  <si>
    <t>ÇP 354515 KE</t>
  </si>
  <si>
    <t>ÇP 354520 KE</t>
  </si>
  <si>
    <t>ÇP 354525 KE</t>
  </si>
  <si>
    <t>ÇP 404020 KE</t>
  </si>
  <si>
    <t>ÇP 405025 KE</t>
  </si>
  <si>
    <t>ÇP 406025 KE</t>
  </si>
  <si>
    <t>ÇP 406030 KE</t>
  </si>
  <si>
    <t>ÇP 505020 KE</t>
  </si>
  <si>
    <t>ÇP 506020 KE</t>
  </si>
  <si>
    <t>ÇP 506025 KE</t>
  </si>
  <si>
    <t>ÇP 506030 KE</t>
  </si>
  <si>
    <t>ÇP 507030 KE</t>
  </si>
  <si>
    <t>ÇP 606020 KE</t>
  </si>
  <si>
    <t>ÇP 606025 KE</t>
  </si>
  <si>
    <t>ÇP 606030 KE</t>
  </si>
  <si>
    <t>ÇP 607020 KE</t>
  </si>
  <si>
    <t>ÇP 607025 KE</t>
  </si>
  <si>
    <t>ÇP 607030 KE</t>
  </si>
  <si>
    <t>ÇP 608020 KE</t>
  </si>
  <si>
    <t>ÇP 608025 KE</t>
  </si>
  <si>
    <t>ÇP 608030 KE</t>
  </si>
  <si>
    <t>ÇP 609025 KE</t>
  </si>
  <si>
    <t>ÇP 609030 KE</t>
  </si>
  <si>
    <t>ÇP 6010025 KE</t>
  </si>
  <si>
    <t>ÇP 6010030 KE</t>
  </si>
  <si>
    <t>ÇP 5002 Y</t>
  </si>
  <si>
    <t xml:space="preserve">33*25*13 Plastik Pano Opak </t>
  </si>
  <si>
    <t>ÇP 5003 Y</t>
  </si>
  <si>
    <t xml:space="preserve">40*30*16,5 Plastik Pano Opak </t>
  </si>
  <si>
    <t>ÇP 5012 Y</t>
  </si>
  <si>
    <t>33*25*13 PLASTIK PANO SEFFAF</t>
  </si>
  <si>
    <t>ÇP 5013 Y</t>
  </si>
  <si>
    <t>40*30*16,5 PLASTIK PANO SEFFAF</t>
  </si>
  <si>
    <t>Taban Saclı Metal Pano 30X30X15</t>
  </si>
  <si>
    <t>Taban Saclı Metal Pano 30X30X20</t>
  </si>
  <si>
    <t>Taban Saclı Metal Pano 30X35X15</t>
  </si>
  <si>
    <t>Taban Saclı Metal Pano 30X35X20</t>
  </si>
  <si>
    <t>Taban Saclı Metal Pano 30X40X20</t>
  </si>
  <si>
    <t>Taban Saclı Metal Pano 30X40X25</t>
  </si>
  <si>
    <t>Taban Saclı Metal Pano 35X45X15</t>
  </si>
  <si>
    <t>Taban Saclı Metal Pano 35X45X20</t>
  </si>
  <si>
    <t>Taban Saclı Metal Pano 35X45X25</t>
  </si>
  <si>
    <t>Taban Saclı Metal Pano 40X40X20</t>
  </si>
  <si>
    <t>Taban Saclı Metal Pano 40X50X20</t>
  </si>
  <si>
    <t>Taban Saclı Metal Pano 40X50X25</t>
  </si>
  <si>
    <t>Taban Saclı Metal Pano 40X60X20</t>
  </si>
  <si>
    <t>Taban Saclı Metal Pano 40X60X25</t>
  </si>
  <si>
    <t>Taban Saclı Metal Pano 40X60X30</t>
  </si>
  <si>
    <t>Taban Saclı Metal Pano 50X50X20</t>
  </si>
  <si>
    <t>Taban Saclı Metal Pano 50X60X20</t>
  </si>
  <si>
    <t>Taban Saclı Metal Pano 50X60X25</t>
  </si>
  <si>
    <t>Taban Saclı Metal Pano 50X60X30</t>
  </si>
  <si>
    <t>Taban Saclı Metal Pano 50X70X20</t>
  </si>
  <si>
    <t>Taban Saclı Metal Pano 50X70X25</t>
  </si>
  <si>
    <t>Taban Saclı Metal Pano 50X70X30</t>
  </si>
  <si>
    <t>Taban Saclı Metal Pano 60X60X20</t>
  </si>
  <si>
    <t>Taban Saclı Metal Pano 60X60X25</t>
  </si>
  <si>
    <t>Taban Saclı Metal Pano 60X60X30</t>
  </si>
  <si>
    <t>Taban Saclı Metal Pano 60X70X20</t>
  </si>
  <si>
    <t>Taban Saclı Metal Pano 60X70X25</t>
  </si>
  <si>
    <t>Taban Saclı Metal Pano 60X70X30</t>
  </si>
  <si>
    <t>Taban Saclı Metal Pano 60X80X20</t>
  </si>
  <si>
    <t>Taban Saclı Metal Pano 60X80X25</t>
  </si>
  <si>
    <t>Taban Saclı Metal Pano 60X80X30</t>
  </si>
  <si>
    <t>Taban Saclı Metal Pano 60X90X25</t>
  </si>
  <si>
    <t>Taban Saclı Metal Pano 60X90X30</t>
  </si>
  <si>
    <t>Taban Saclı Metal Pano 60X100X25</t>
  </si>
  <si>
    <t>Taban Saclı Metal Pano 60X100X30</t>
  </si>
  <si>
    <t>ÇP 4996L</t>
  </si>
  <si>
    <t>Monofaze Bara Kapağı-Sol</t>
  </si>
  <si>
    <t>çp 4996R</t>
  </si>
  <si>
    <t>Monofaze Bara Kapağı-Sağ</t>
  </si>
  <si>
    <t>4x10 dört kutuplu bakır baralı dağıtıcı ünite 200 A</t>
  </si>
  <si>
    <t>4x10 dört kutuplu bakır baralı dağıtıcı ünite 250 A</t>
  </si>
  <si>
    <t>4x10 dört kutuplu bakır baralı dağıtıcı ünite 400 A</t>
  </si>
  <si>
    <t>75X100X32 GALVANİZ TABAN SACLI ŞAPKALI PANO</t>
  </si>
  <si>
    <t>750X1000X320 BAZALI ŞAPKA ABS</t>
  </si>
  <si>
    <t>75*100*32  Plastik Pano Opak</t>
  </si>
  <si>
    <t>ÇP 304015 KE</t>
  </si>
  <si>
    <t>Taban Saclı Metal Pano 30X40X15</t>
  </si>
  <si>
    <t>ÇP 12936 B-P1</t>
  </si>
  <si>
    <t>ÇP 12954 B-P1</t>
  </si>
  <si>
    <t>ÇP 12972 B-P1</t>
  </si>
  <si>
    <t>ÇP 12936-1 B-P1</t>
  </si>
  <si>
    <t>S.a Sig Kutusu Siyah  Kapaklı Plastik Kasalı 18 Li (18x1) + Zayıf Akım</t>
  </si>
  <si>
    <t>S.a. Sig. Kutusu Siyah Kapaklı Plastik Kasalı 24 Lü (12X2) + Zayıf Akım</t>
  </si>
  <si>
    <t>S.a. Sig. Kutusu Siyah Kapaklı Plastik Kasalı 36 Lı (18X2) + Zayıf Akım</t>
  </si>
  <si>
    <t>S.a. Sig. Kutusu Siyah Kapaklı Plastik Kasalı 54 Lü (18X3) + Zayıf Akım</t>
  </si>
  <si>
    <t>ÇP 5005 D</t>
  </si>
  <si>
    <t>40*60*25 Plastik Pano Opak</t>
  </si>
  <si>
    <t>ÇP 5015 D</t>
  </si>
  <si>
    <t>40*60*25 PLASTIK PANO SEFFAF</t>
  </si>
  <si>
    <t>70 B 209</t>
  </si>
  <si>
    <t>Donatılabilir Döşeme Prizleri Bakır Buat Kasa</t>
  </si>
  <si>
    <t>70 D 209</t>
  </si>
  <si>
    <t>70 B 202</t>
  </si>
  <si>
    <t>70 D 202</t>
  </si>
  <si>
    <t>Donatılabilir Döşeme Prizleri Siyah Buat Kasa</t>
  </si>
  <si>
    <t>Donatılabilir Döşeme Prizleri Siyah Şap Altı Kasa</t>
  </si>
  <si>
    <t>70 B 206</t>
  </si>
  <si>
    <t>70 D 206</t>
  </si>
  <si>
    <t>Donatılabilir Döşeme Prizleri Eskitme Gold Buat Kasa</t>
  </si>
  <si>
    <t>Donatılabilir Döşeme Prizleri Eskitme Gold Şap Altı Kasa</t>
  </si>
  <si>
    <t>70 B 207</t>
  </si>
  <si>
    <t>70 D 207</t>
  </si>
  <si>
    <t>Donatılabilir Döşeme Prizleri Nikel Buat Kasa</t>
  </si>
  <si>
    <t>Donatılabilir Döşeme Prizleri Nikel Şap Altı Kasa</t>
  </si>
  <si>
    <t>Donatılabilir Döşeme Prizleri Bakır Şap Altı Kasa</t>
  </si>
  <si>
    <t>ÇP 304015 K</t>
  </si>
  <si>
    <t>ÇP 304025 K</t>
  </si>
  <si>
    <t>30x40x15 EKO SERİSİ DİKEY PANO</t>
  </si>
  <si>
    <t>30x40x25 EKO SERİSİ DİKEY PANO</t>
  </si>
  <si>
    <t>ÇP 406020 K</t>
  </si>
  <si>
    <t>40x60x20 EKO SERİSİ DİKEY PANO</t>
  </si>
  <si>
    <t>ÇP 406025 K</t>
  </si>
  <si>
    <t>40x60x25 EKO SERİSİ DİKEY PANO</t>
  </si>
  <si>
    <t>ÇP 406030 K</t>
  </si>
  <si>
    <t>40x60x30 EKO SERİSİ DİKEY PANO</t>
  </si>
  <si>
    <t>ÇP 507020 K</t>
  </si>
  <si>
    <t>50x70x20 EKO SERİSİ DİKEY PANO</t>
  </si>
  <si>
    <t>ÇP 507025 K</t>
  </si>
  <si>
    <t>50x70x25 EKO SERİSİ DİKEY PANO</t>
  </si>
  <si>
    <t>ÇP 607020 K</t>
  </si>
  <si>
    <t>60x70x20 EKO SERİSİ DİKEY PANO</t>
  </si>
  <si>
    <t>ÇP 608025 K</t>
  </si>
  <si>
    <t>60x80x25 EKO SERİSİ DİKEY PANO</t>
  </si>
  <si>
    <t>ÇP 609020 K</t>
  </si>
  <si>
    <t>60x90x20 EKO SERİSİ DİKEY PANO</t>
  </si>
  <si>
    <t>ÇP 609025 K</t>
  </si>
  <si>
    <t>ÇP 609030 K</t>
  </si>
  <si>
    <t>60x90x25 EKO SERİSİ DİKEY PANO</t>
  </si>
  <si>
    <t>60x90x30 EKO SERİSİ DİKEY PANO</t>
  </si>
  <si>
    <t>ÇP 6010030 K</t>
  </si>
  <si>
    <t>60x100x30 EKO SERİSİ DİKEY PANO</t>
  </si>
  <si>
    <t>ÇP 609020 KE</t>
  </si>
  <si>
    <t>Taban Saclı Metal Pano 60X90X20</t>
  </si>
  <si>
    <t>ÇP 6010020 KE</t>
  </si>
  <si>
    <t>Taban Saclı Metal Pano 60X100X20</t>
  </si>
  <si>
    <t>ÇP 6010020 E</t>
  </si>
  <si>
    <t>60x100x20 ETANJ E SERİSİ DİKEY PANO</t>
  </si>
  <si>
    <t>60x120x20 ETANJ E SERİSİ DİKEY PANO</t>
  </si>
  <si>
    <t>ÇP 7010020 E</t>
  </si>
  <si>
    <t>70x100x20 ETANJ E SERİSİ DİKEY PANO</t>
  </si>
  <si>
    <t>ÇP 7012020 E</t>
  </si>
  <si>
    <t>70x120x20 ETANJ E SERİSİ DİKEY PANO</t>
  </si>
  <si>
    <t>70x120x30 ETANJ E SERİSİ DİKEY PANO</t>
  </si>
  <si>
    <t>ÇP 8010025 E</t>
  </si>
  <si>
    <t>80x100x25 ETANJ E SERİSİ DİKEY PANO</t>
  </si>
  <si>
    <t>V04 180 001</t>
  </si>
  <si>
    <t>ÇP 4950</t>
  </si>
  <si>
    <t>ÇP 4951</t>
  </si>
  <si>
    <t>Trifaze Bara 53 cm 0,80 mm 50A</t>
  </si>
  <si>
    <t>Trifaze Bara 106 cm 0,80 mm 50A</t>
  </si>
  <si>
    <t>CPA 5002</t>
  </si>
  <si>
    <t>CPA 5003</t>
  </si>
  <si>
    <t>CPA 5004</t>
  </si>
  <si>
    <t>CPA 5005</t>
  </si>
  <si>
    <t>CPA 5006</t>
  </si>
  <si>
    <t>CPA 5009</t>
  </si>
  <si>
    <t>P7001</t>
  </si>
  <si>
    <t>Wifi Şarj Kablolu Priz Kutusu Siyah 3 Şebeke + 1 Usb ( A+ C )</t>
  </si>
  <si>
    <t>ÇP 20900</t>
  </si>
  <si>
    <t>Şifreli Sigorta Kutu Kilidi</t>
  </si>
  <si>
    <t>ÇPKON-1000</t>
  </si>
  <si>
    <t>1 Kva Çp-kon Serisi-1/1 Faz On-line Kule Tipi</t>
  </si>
  <si>
    <t>ÇPKON-2000</t>
  </si>
  <si>
    <t>2 Kva Çp-kon Serisi-1/1 Faz On-line Kule Tipi</t>
  </si>
  <si>
    <t>ÇPKON-3000</t>
  </si>
  <si>
    <t>3 Kva Çp-kon Serisi-1/1 Faz On-line Kule Tipi</t>
  </si>
  <si>
    <t>ÇPKON-6000</t>
  </si>
  <si>
    <t>6 Kva Çp-kon Serisi-1/1 Faz On-line Kule Tipi</t>
  </si>
  <si>
    <t>ÇPKON-10000</t>
  </si>
  <si>
    <t>10 Kva Çp-kon Serisi-1/1 Faz On-line Kule Tipi</t>
  </si>
  <si>
    <t>ÇPKON-3110</t>
  </si>
  <si>
    <t>10 Kva Çp-kon Serisi-3/1 Faz On-line</t>
  </si>
  <si>
    <t>ÇPKON-3120</t>
  </si>
  <si>
    <t>20 Kva Çp-kon Serisi-3/1 Faz On-line</t>
  </si>
  <si>
    <t>ÇPLN-650</t>
  </si>
  <si>
    <t>650 VA Çp-ln Serisi 1/1 Faz Line İnteraktif</t>
  </si>
  <si>
    <t>ÇPLN-850</t>
  </si>
  <si>
    <t>850 VA Çp-ln Serisi 1/1 Faz Line İnteraktif</t>
  </si>
  <si>
    <t>ÇPLN-1200</t>
  </si>
  <si>
    <t>1200 VA Çp-ln Serisi 1/1 Faz Line İnteraktif</t>
  </si>
  <si>
    <t>ÇPLN-1500</t>
  </si>
  <si>
    <t>1500 VA Çp-ln Serisi 1/1 Faz Line İnteraktif</t>
  </si>
  <si>
    <t>ÇPLN-2000</t>
  </si>
  <si>
    <t>2000 VA Çp-ln Serisi 1/1 Faz Line İnteraktif</t>
  </si>
  <si>
    <t>ÇPLNA-1500 ASN</t>
  </si>
  <si>
    <t>1500 VA Çp-lna Serisi 1/1 Faz Asansör Kurtaran Ups</t>
  </si>
  <si>
    <t>ÇPON-1000</t>
  </si>
  <si>
    <t>1 Kva Çp-on Serisi-1/1 Faz On-line</t>
  </si>
  <si>
    <t>ÇPON-2000</t>
  </si>
  <si>
    <t>2 Kva Çp-on Serisi-1/1 Faz On-line</t>
  </si>
  <si>
    <t>ÇPON-3000</t>
  </si>
  <si>
    <t>3 Kva Çp-on Serisi-1/1 Faz On-line</t>
  </si>
  <si>
    <t>ÇPON-6000</t>
  </si>
  <si>
    <t>6 Kva Çp-on Serisi-1/1 Faz On-line</t>
  </si>
  <si>
    <t>ÇPON-10000</t>
  </si>
  <si>
    <t>10 Kva Çp-on Serisi-1/1 Faz On-line</t>
  </si>
  <si>
    <t>ÇPON-3110</t>
  </si>
  <si>
    <t>10 Kva Çp-on Serisi-3/1 Faz On-line</t>
  </si>
  <si>
    <t>ÇPON-3120</t>
  </si>
  <si>
    <t>20 Kva Çp-on Serisi-3/1 Faz On-line</t>
  </si>
  <si>
    <t>ÇPRK-1000</t>
  </si>
  <si>
    <t>1 Kva Çp-rk Serisi-1/1 Faz On-line-Hem Rack Tipi Hem Kule Tipi</t>
  </si>
  <si>
    <t>ÇPRK-2000</t>
  </si>
  <si>
    <t>2 Kva Çp-rk Serisi-1/1 Faz On-line-Hem Rack Tipi Hem Kule Tipi</t>
  </si>
  <si>
    <t>ÇPRK-3000</t>
  </si>
  <si>
    <t>3 Kva Çp-rk Serisi-1/1 Faz On-line-Hem Rack Tipi Hem Kule Tipi</t>
  </si>
  <si>
    <t>ÇPRK-6000</t>
  </si>
  <si>
    <t>6 Kva Çp-rk Serisi-1/1 Faz On-line-Hem Rack Tipi Hem Kule Tipi</t>
  </si>
  <si>
    <t>ÇPRK-10000</t>
  </si>
  <si>
    <t>10 Kva Çp-rk Serisi-1/1 Faz On-line-Hem Rack Tipi Hem Kule Tipi</t>
  </si>
  <si>
    <t>ÇPLONG-1000</t>
  </si>
  <si>
    <t>1 Kva Çp-long Serisi-1/1 Faz On-line-İlave Şarjörlü</t>
  </si>
  <si>
    <t>ÇPLONG-2000</t>
  </si>
  <si>
    <t>2 Kva Çp-long Serisi-1/1 Faz On-line-İlave Şarjörlü</t>
  </si>
  <si>
    <t>ÇPLONG-3000</t>
  </si>
  <si>
    <t>3 Kva Çp-long Serisi-1/1 Faz On-line-İlave Şarjörlü</t>
  </si>
  <si>
    <t>ÇPLONG-6000</t>
  </si>
  <si>
    <t>6 Kva Çp-long Serisi-1/1 Faz On-line-İlave Şarjörlü</t>
  </si>
  <si>
    <t>ÇPLONG-10000</t>
  </si>
  <si>
    <t>10 Kva Çp-long Serisi-1/1 Faz On-line-İlave Şarjörlü</t>
  </si>
  <si>
    <t>ÇPON-3310</t>
  </si>
  <si>
    <t>10 Kva Çp-on Serisi-3/3 On-line-Dokunmatik Ekran-Cosq=1</t>
  </si>
  <si>
    <t>ÇPON-3320</t>
  </si>
  <si>
    <t>20 Kva Çp-on Serisi-3/3 On-line-Dokunmatik Ekran-Cosq=1</t>
  </si>
  <si>
    <t>ÇPON-3330</t>
  </si>
  <si>
    <t>30 Kva Çp-on Serisi-3/3 On-line-Dokunmatik Ekran-Cosq=1</t>
  </si>
  <si>
    <t>ÇPON-3340</t>
  </si>
  <si>
    <t>40 Kva Çp-on Serisi-3/3 On-line-Dokunmatik Ekran-Cosq=1</t>
  </si>
  <si>
    <t>ÇPON-3360</t>
  </si>
  <si>
    <t>60 Kva Çp-on Serisi-3/3 On-line-Dokunmatik Ekran-Cosq=1</t>
  </si>
  <si>
    <t>ÇPON-3380</t>
  </si>
  <si>
    <t>80 Kva Çp-on Serisi-3/3 On-line-Dokunmatik Ekran-Cosq=1</t>
  </si>
  <si>
    <t>ÇPON-33100</t>
  </si>
  <si>
    <t>100 Kva Çp-on Serisi-3/3 On-line-Dokunmatik Ekran-Cosq=1</t>
  </si>
  <si>
    <t>ÇPON-33120</t>
  </si>
  <si>
    <t>120 Kva Çp-on Serisi-3/3 On-line-Dokunmatik Ekran-Cosq=1</t>
  </si>
  <si>
    <t>ÇPON-33200</t>
  </si>
  <si>
    <t>200 Kva Çp-on Serisi-3/3 On-line-Dokunmatik Ekran-Cosq=1</t>
  </si>
  <si>
    <t>180X180X65 220V BALL</t>
  </si>
  <si>
    <t>ÇP 9011 L</t>
  </si>
  <si>
    <t>ÇP 9012 L</t>
  </si>
  <si>
    <t>6X40A MONTAJLI  DOLU ASANSÖR PANOSU / Legrand Şalt</t>
  </si>
  <si>
    <t>6X63A MONTAJLI ASANSÖR PANOSU / Legrand Şalt</t>
  </si>
  <si>
    <t>ÇP 6012020 E</t>
  </si>
  <si>
    <t>ÇP 6024-1</t>
  </si>
  <si>
    <t>(5x16) 2 TRF 2 MONO MONTAJLI KOMBINASYON</t>
  </si>
  <si>
    <t>SORUNUZ</t>
  </si>
  <si>
    <t>ÇP 913</t>
  </si>
  <si>
    <t>ÇP 914</t>
  </si>
  <si>
    <t>5 MOD. UYGUN. TOP. NÖTR KLMS.</t>
  </si>
  <si>
    <t>12 MOD. UYGUN. TOP. NÖTR KLMS.</t>
  </si>
  <si>
    <t>8 MOD. UYGUN. TOP. NÖTR KLMS.</t>
  </si>
  <si>
    <t>ÇP 915</t>
  </si>
  <si>
    <t>300425</t>
  </si>
  <si>
    <t>200207</t>
  </si>
  <si>
    <t>200211</t>
  </si>
  <si>
    <t>200215</t>
  </si>
  <si>
    <t>200411</t>
  </si>
  <si>
    <t>200407</t>
  </si>
  <si>
    <t>200415</t>
  </si>
  <si>
    <t>300415</t>
  </si>
  <si>
    <t>300430</t>
  </si>
  <si>
    <t>201080</t>
  </si>
  <si>
    <t>201125</t>
  </si>
  <si>
    <t>201160</t>
  </si>
  <si>
    <t>201250</t>
  </si>
  <si>
    <t>201400</t>
  </si>
  <si>
    <t>201500</t>
  </si>
  <si>
    <t>800602</t>
  </si>
  <si>
    <t>800801</t>
  </si>
  <si>
    <t>800802</t>
  </si>
  <si>
    <t>1103101</t>
  </si>
  <si>
    <t>1103103</t>
  </si>
  <si>
    <t>1106101</t>
  </si>
  <si>
    <t>1106103</t>
  </si>
  <si>
    <t>1103201</t>
  </si>
  <si>
    <t>1103203</t>
  </si>
  <si>
    <t>24*46*13,2 1 TRF SAYAÇ 10 SIG</t>
  </si>
  <si>
    <t>50X70X24,5 HARİCİ TİP X5 KOMBİ SAYAÇ PANOLARI</t>
  </si>
  <si>
    <t>60X80X26,5 HARİCİ TİP X5 KOMBİ SAYAÇ PANOLARI</t>
  </si>
  <si>
    <t xml:space="preserve">S.A. Dikey, Metal Ön Çerçeveli Daire Panosu 39x69x10cm 30M (2x15 Sig. Çıkışlı) </t>
  </si>
  <si>
    <t xml:space="preserve">S.A. Dikey, Metal Ön Çerçeveli Daire Panosu 39x83x10cm 45M (3x15 Sig. Çıkışlı) </t>
  </si>
  <si>
    <t xml:space="preserve">S.U. Dikey, Metal Ön Çerçeveli Daire Panosu 39x83x10cm 45M (3x15 Sig. Çıkışlı) </t>
  </si>
  <si>
    <t xml:space="preserve">S.U. Dikey, Metal Ön Çerçeveli Daire Panosu 39x69x10cm 30M (2x15 Sig. Çıkışlı) </t>
  </si>
  <si>
    <t>500807</t>
  </si>
  <si>
    <t>501607</t>
  </si>
  <si>
    <t>500800</t>
  </si>
  <si>
    <t>501600</t>
  </si>
  <si>
    <t>800301</t>
  </si>
  <si>
    <t>800302</t>
  </si>
  <si>
    <t>800401</t>
  </si>
  <si>
    <t>800402</t>
  </si>
  <si>
    <t>800601</t>
  </si>
  <si>
    <t xml:space="preserve"> Sorunuz </t>
  </si>
  <si>
    <t>S11 A1KN 03</t>
  </si>
  <si>
    <t>150x180x90 SÜ  SİGORTA KUTUSU CPBenefit Serisi</t>
  </si>
  <si>
    <t>200x180x90SÜ SİGORTA KUTUSU CPBenefit Serisi</t>
  </si>
  <si>
    <t>275x190x90 SÜ SİGORTA KUTUSU CPBenefit Serisi</t>
  </si>
  <si>
    <t>275x350x90 SÜ SİGORTA KUTUSU CPBenefit Serisi</t>
  </si>
  <si>
    <t>330x465x100 SÜ SİGORTA KUTUSU CPBenefit Serisi</t>
  </si>
  <si>
    <t>220x180x75 SA SİGORTA KUTUSU CPBenefit Serisi</t>
  </si>
  <si>
    <t>127x150x75 SA SİGORTA KUTUSU CPBenefit Serisi</t>
  </si>
  <si>
    <t>310x185x75 SA SİGORTA KUTUSU CPBenefit Serisi</t>
  </si>
  <si>
    <t>310x330x85 SA SİGORTA KUTUSU CPBenefit Serisi</t>
  </si>
  <si>
    <t>310x470x90 SA SİGORTA KUTUSU CPBenefit Serisi</t>
  </si>
  <si>
    <t>8’li SA Siyah Kapaklı Sigorta Kutusu</t>
  </si>
  <si>
    <t>12’li SA Siyah Kapaklı Sigorta Kutusu</t>
  </si>
  <si>
    <t>18’li SA  Siyah Kapaklı Sigorta Kutusu</t>
  </si>
  <si>
    <t>24 lü (12x2)SA Siyah Kapalı Sigorta Kutusu</t>
  </si>
  <si>
    <t>24’lü (12x2) SA Siyah Kapaklı Sigorta Kutusu</t>
  </si>
  <si>
    <t>36’lı (12x3) SA Siyah Kapaklı Sigorta Kutusu</t>
  </si>
  <si>
    <t>36’lı (18x2) SA Siyah Kapaklı Sigorta Kutusu</t>
  </si>
  <si>
    <t>8 Lİ SÜ SİGORTA KUTUSU ŞEFFAF</t>
  </si>
  <si>
    <t>12 Lİ SÜ SİGORTA KUTUSU ŞEFFAF</t>
  </si>
  <si>
    <t>24 LÜ (12X2) SÜ SİGORTA KUTUSU ŞEFFAF</t>
  </si>
  <si>
    <t>24 2X12 LÜ SÜ SİGORTA KUTUSU ŞEFFAF</t>
  </si>
  <si>
    <t>36 Lİ 12X3 SÜ SİGORTA KUTUSU ŞEFFAF</t>
  </si>
  <si>
    <t>36 Lİ 18X2 SÜ SİGORTA KUTUSU ŞEFFAF</t>
  </si>
  <si>
    <t>54 LÜ 18X3 SÜ SİGORTA KUTUSU ŞEFFAF</t>
  </si>
  <si>
    <t>72 Lİ 418X4 SÜ SİGORTA KUTUSU ŞEFFAF</t>
  </si>
  <si>
    <t>8 Lİ SÜ SİGORTA KUTUSU OPAK</t>
  </si>
  <si>
    <t>12 Lİ SÜ SİGORTA KUTUSU OPAK</t>
  </si>
  <si>
    <t>24 12X2 LÜ SÜ SİGORTA KUTUSU OPAK</t>
  </si>
  <si>
    <t>36 Lİ 12X3 SÜ SİGORTA KUTUSU OPAK</t>
  </si>
  <si>
    <t>36 Lİ 18X2 SÜ SİGORTA KUTUSU OPAK</t>
  </si>
  <si>
    <t>54 LÜ 18X3 SÜ SİGORTA KUTUSU OPAK</t>
  </si>
  <si>
    <t>72 Lİ 18X4 SÜ SİGORTA KUTUSU OPAK</t>
  </si>
  <si>
    <t>72 Lİ 18X4 SÜ SİGORTA KUTUSU OPAK SİYAH</t>
  </si>
  <si>
    <t>54 LÜ 18X3 SÜ SİGORTA KUTUSU OPAK SİYAH</t>
  </si>
  <si>
    <t>36 Lİ 12X3 SÜ SİGORTA KUTUSU OPAK SİYAH</t>
  </si>
  <si>
    <t>36 Lİ 18X2 SÜ SİGORTA KUTUSU OPAK SİYAH</t>
  </si>
  <si>
    <t>24 LÜ 12X2 SÜ SİGORTA KUTUSU OPAK SİYAH</t>
  </si>
  <si>
    <t>24 LÜ 12X2  SÜ SİGORTA KUTUSU OPAK SİYAH</t>
  </si>
  <si>
    <t>12 Lİ SÜ SİGORTA KUTUSU OPAK SİYAH</t>
  </si>
  <si>
    <t>8 Lİ SÜ SİGORTA KUTUSU OPAK SİYAH</t>
  </si>
  <si>
    <t>ÇKB 300-3 B</t>
  </si>
  <si>
    <t xml:space="preserve">300X3,6 MM KABLO BAĞLARI </t>
  </si>
  <si>
    <t>ÇKB 550-7 B</t>
  </si>
  <si>
    <t>ÇKB 760-9 B</t>
  </si>
  <si>
    <t xml:space="preserve">760X9,0MM KABLO BAĞLARI </t>
  </si>
  <si>
    <t>ÇKB 300-3 S</t>
  </si>
  <si>
    <t xml:space="preserve">300X3,6MM KABLO BAĞLARI </t>
  </si>
  <si>
    <t>ÇKB 550-7 S</t>
  </si>
  <si>
    <t xml:space="preserve">550X7,5MM KABLO BAĞLARI </t>
  </si>
  <si>
    <t>ÇKB 760-9 S</t>
  </si>
  <si>
    <t>750X7,6MM KABLO BAĞLARI</t>
  </si>
  <si>
    <t>44*69*19 3 BOY NH TAKILABILIR</t>
  </si>
  <si>
    <t>44*69*19 POLYS 630 A YÜK KESİCİLİ</t>
  </si>
  <si>
    <t>P55 01 MF</t>
  </si>
  <si>
    <t>P55 01 YF</t>
  </si>
  <si>
    <t>İnternet ve Netwörk İçin Fiber Soket Mavi</t>
  </si>
  <si>
    <t>Uydu Yayınları ve Kablolu Yayınlar için Yeşil Soket</t>
  </si>
  <si>
    <t>ÇP 539 E</t>
  </si>
  <si>
    <t>30,5*64*14,5 TRF. S.A ve S.Ü Takılabilir Villa Tipi Polyester Syç Kutusu</t>
  </si>
  <si>
    <t>40X70X11 KOLLEKTÖR DOLABI</t>
  </si>
  <si>
    <t>60X70X11 KOLLEKTÖR DOLABI</t>
  </si>
  <si>
    <t>80X70X11 KOLLEKTÖR DOLABI</t>
  </si>
  <si>
    <t>100X70X11 KOLLEKTÖR DOLABI</t>
  </si>
  <si>
    <t>40X70X11 SIVA ÜSTÜ KOLLEKTÖR DOLABI</t>
  </si>
  <si>
    <t>60X70X11 SIVA ÜSTÜ KOLLEKTÖR DOLABI</t>
  </si>
  <si>
    <t>80X70X11 SIVA ÜSTÜ KOLLEKTÖR DOLABI</t>
  </si>
  <si>
    <t>120X70X11 KOLLEKTÖR DOLABI</t>
  </si>
  <si>
    <t>40X60X11 KOLLEKTÖR PANOSU</t>
  </si>
  <si>
    <t>60X60X11 KOLLEKTÖR PANOSU</t>
  </si>
  <si>
    <t>80X60X11 KOLLEKTÖR PANOSU</t>
  </si>
  <si>
    <t>42X33X13 ABS SU SYÇ PANOSU</t>
  </si>
  <si>
    <t>42X33X19 ABS SU SYÇ PANOSU</t>
  </si>
  <si>
    <t>30,5X64X14,5 Polyester SU SAYAÇ PANOSU</t>
  </si>
  <si>
    <t>ÇP 12003</t>
  </si>
  <si>
    <t>W Otomat Örtme Parçası 12'li</t>
  </si>
  <si>
    <t>CPP 2530</t>
  </si>
  <si>
    <t>IP 66 Polyester Pano 26,5x30,8x15</t>
  </si>
  <si>
    <t>CPP 3040</t>
  </si>
  <si>
    <t>IP 66 Polyester Pano 33x40,8x20</t>
  </si>
  <si>
    <t>CPP 4050</t>
  </si>
  <si>
    <t>IP 66 Polyester Pano 43x50x20</t>
  </si>
  <si>
    <t>CPP 4060</t>
  </si>
  <si>
    <t>IP 66 Polyester Pano 43x60x25</t>
  </si>
  <si>
    <t>CPP 5070</t>
  </si>
  <si>
    <t>IP 66 Polyester Pano 53x70x25</t>
  </si>
  <si>
    <t>CPP 6080</t>
  </si>
  <si>
    <t>IP 66 Polyester Pano 64x80x30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</si>
</sst>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T_L_-;\-* #,##0.00\ _T_L_-;_-* &quot;-&quot;??\ _T_L_-;_-@_-"/>
    <numFmt numFmtId="165" formatCode="_(* #,##0_);_(* \(#,##0\);_(* &quot;-&quot;_);_(@_)"/>
    <numFmt numFmtId="166" formatCode="_-* #,##0.000\ _T_L_-;\-* #,##0.000\ _T_L_-;_-* &quot;-&quot;??\ _T_L_-;_-@_-"/>
    <numFmt numFmtId="167" formatCode="dd/mm/yyyy;@"/>
    <numFmt numFmtId="168" formatCode="#,##0.00\ [$€-1]"/>
  </numFmts>
  <fonts count="20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u/>
      <sz val="10"/>
      <color theme="10"/>
      <name val="Arial"/>
      <family val="2"/>
      <charset val="162"/>
    </font>
    <font>
      <sz val="14"/>
      <name val="Calibri"/>
      <family val="2"/>
      <charset val="162"/>
    </font>
    <font>
      <b/>
      <sz val="14"/>
      <name val="Calibri"/>
      <family val="2"/>
      <charset val="162"/>
    </font>
    <font>
      <u/>
      <sz val="14"/>
      <color theme="10"/>
      <name val="Arial"/>
      <family val="2"/>
      <charset val="162"/>
    </font>
    <font>
      <b/>
      <sz val="14"/>
      <color theme="0"/>
      <name val="Calibri"/>
      <family val="2"/>
      <charset val="162"/>
    </font>
    <font>
      <b/>
      <u/>
      <sz val="14"/>
      <color theme="0"/>
      <name val="Calibri"/>
      <family val="2"/>
      <charset val="162"/>
    </font>
    <font>
      <b/>
      <sz val="14"/>
      <color rgb="FFFF0000"/>
      <name val="Calibri"/>
      <family val="2"/>
      <charset val="162"/>
    </font>
    <font>
      <sz val="11"/>
      <color theme="1"/>
      <name val="Calibri"/>
      <family val="2"/>
      <scheme val="minor"/>
    </font>
    <font>
      <sz val="8"/>
      <name val="Arial"/>
      <family val="2"/>
      <charset val="162"/>
    </font>
    <font>
      <b/>
      <u/>
      <sz val="16"/>
      <color theme="0"/>
      <name val="Calibri"/>
      <family val="2"/>
      <charset val="162"/>
    </font>
    <font>
      <b/>
      <sz val="16"/>
      <color theme="0"/>
      <name val="Calibri"/>
      <family val="2"/>
      <charset val="162"/>
    </font>
    <font>
      <b/>
      <sz val="11"/>
      <name val="Arial"/>
      <family val="2"/>
      <charset val="162"/>
    </font>
    <font>
      <sz val="10"/>
      <color rgb="FFFF0000"/>
      <name val="Arial"/>
      <family val="2"/>
      <charset val="162"/>
    </font>
    <font>
      <sz val="10"/>
      <color theme="1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168" fontId="0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4" fillId="0" borderId="0"/>
    <xf numFmtId="168" fontId="6" fillId="0" borderId="0" applyNumberFormat="0" applyFill="0" applyBorder="0" applyAlignment="0" applyProtection="0"/>
    <xf numFmtId="168" fontId="3" fillId="0" borderId="0"/>
    <xf numFmtId="0" fontId="2" fillId="0" borderId="0"/>
    <xf numFmtId="0" fontId="13" fillId="0" borderId="0"/>
    <xf numFmtId="168" fontId="5" fillId="0" borderId="0"/>
    <xf numFmtId="168" fontId="1" fillId="0" borderId="0"/>
    <xf numFmtId="168" fontId="1" fillId="0" borderId="0"/>
    <xf numFmtId="0" fontId="1" fillId="0" borderId="0"/>
  </cellStyleXfs>
  <cellXfs count="100">
    <xf numFmtId="168" fontId="0" fillId="0" borderId="0" xfId="0"/>
    <xf numFmtId="3" fontId="7" fillId="0" borderId="0" xfId="0" applyNumberFormat="1" applyFont="1"/>
    <xf numFmtId="168" fontId="7" fillId="0" borderId="0" xfId="0" applyFont="1"/>
    <xf numFmtId="4" fontId="7" fillId="0" borderId="0" xfId="0" applyNumberFormat="1" applyFont="1"/>
    <xf numFmtId="168" fontId="7" fillId="0" borderId="0" xfId="0" applyFont="1" applyAlignment="1">
      <alignment horizontal="left"/>
    </xf>
    <xf numFmtId="3" fontId="7" fillId="0" borderId="0" xfId="0" applyNumberFormat="1" applyFont="1" applyProtection="1">
      <protection hidden="1"/>
    </xf>
    <xf numFmtId="4" fontId="7" fillId="0" borderId="0" xfId="0" applyNumberFormat="1" applyFont="1" applyProtection="1">
      <protection hidden="1"/>
    </xf>
    <xf numFmtId="3" fontId="7" fillId="3" borderId="0" xfId="1" applyNumberFormat="1" applyFont="1" applyFill="1" applyBorder="1" applyProtection="1">
      <protection hidden="1"/>
    </xf>
    <xf numFmtId="166" fontId="7" fillId="3" borderId="0" xfId="1" applyNumberFormat="1" applyFont="1" applyFill="1" applyBorder="1"/>
    <xf numFmtId="4" fontId="7" fillId="3" borderId="0" xfId="0" applyNumberFormat="1" applyFont="1" applyFill="1" applyAlignment="1">
      <alignment horizontal="right"/>
    </xf>
    <xf numFmtId="168" fontId="7" fillId="3" borderId="0" xfId="0" applyFont="1" applyFill="1"/>
    <xf numFmtId="3" fontId="8" fillId="3" borderId="0" xfId="0" applyNumberFormat="1" applyFont="1" applyFill="1" applyAlignment="1">
      <alignment horizontal="left"/>
    </xf>
    <xf numFmtId="168" fontId="7" fillId="3" borderId="0" xfId="0" applyFont="1" applyFill="1" applyAlignment="1">
      <alignment horizontal="left"/>
    </xf>
    <xf numFmtId="168" fontId="9" fillId="3" borderId="0" xfId="5" applyFont="1" applyFill="1" applyBorder="1" applyAlignment="1">
      <alignment horizontal="left"/>
    </xf>
    <xf numFmtId="168" fontId="7" fillId="3" borderId="0" xfId="0" applyFont="1" applyFill="1" applyAlignment="1">
      <alignment horizontal="center" vertical="center"/>
    </xf>
    <xf numFmtId="168" fontId="7" fillId="0" borderId="0" xfId="0" applyFont="1" applyAlignment="1">
      <alignment horizontal="left" vertical="center"/>
    </xf>
    <xf numFmtId="168" fontId="7" fillId="0" borderId="0" xfId="0" applyFont="1" applyAlignment="1">
      <alignment vertical="center"/>
    </xf>
    <xf numFmtId="168" fontId="7" fillId="3" borderId="0" xfId="0" applyFont="1" applyFill="1" applyAlignment="1">
      <alignment horizontal="center"/>
    </xf>
    <xf numFmtId="3" fontId="7" fillId="3" borderId="0" xfId="0" applyNumberFormat="1" applyFont="1" applyFill="1"/>
    <xf numFmtId="4" fontId="7" fillId="3" borderId="0" xfId="0" applyNumberFormat="1" applyFont="1" applyFill="1"/>
    <xf numFmtId="168" fontId="10" fillId="0" borderId="0" xfId="0" applyFont="1" applyAlignment="1">
      <alignment vertical="center"/>
    </xf>
    <xf numFmtId="3" fontId="11" fillId="4" borderId="1" xfId="0" applyNumberFormat="1" applyFont="1" applyFill="1" applyBorder="1" applyAlignment="1">
      <alignment horizontal="center" vertical="center"/>
    </xf>
    <xf numFmtId="168" fontId="11" fillId="4" borderId="1" xfId="0" applyFont="1" applyFill="1" applyBorder="1" applyAlignment="1">
      <alignment horizontal="center" vertical="center"/>
    </xf>
    <xf numFmtId="4" fontId="11" fillId="4" borderId="1" xfId="0" applyNumberFormat="1" applyFont="1" applyFill="1" applyBorder="1" applyAlignment="1">
      <alignment horizontal="center" vertical="center"/>
    </xf>
    <xf numFmtId="168" fontId="10" fillId="4" borderId="1" xfId="0" applyFont="1" applyFill="1" applyBorder="1" applyAlignment="1">
      <alignment horizontal="left" vertical="center"/>
    </xf>
    <xf numFmtId="4" fontId="7" fillId="0" borderId="1" xfId="1" applyNumberFormat="1" applyFont="1" applyBorder="1" applyAlignment="1">
      <alignment horizontal="right"/>
    </xf>
    <xf numFmtId="4" fontId="7" fillId="2" borderId="1" xfId="1" applyNumberFormat="1" applyFont="1" applyFill="1" applyBorder="1" applyAlignment="1">
      <alignment horizontal="right"/>
    </xf>
    <xf numFmtId="168" fontId="7" fillId="0" borderId="1" xfId="0" applyFont="1" applyBorder="1" applyAlignment="1">
      <alignment horizontal="left"/>
    </xf>
    <xf numFmtId="3" fontId="7" fillId="3" borderId="0" xfId="1" applyNumberFormat="1" applyFont="1" applyFill="1" applyBorder="1" applyAlignment="1"/>
    <xf numFmtId="4" fontId="7" fillId="3" borderId="0" xfId="1" applyNumberFormat="1" applyFont="1" applyFill="1" applyBorder="1" applyAlignment="1"/>
    <xf numFmtId="168" fontId="7" fillId="3" borderId="0" xfId="0" applyFont="1" applyFill="1" applyAlignment="1">
      <alignment vertical="center"/>
    </xf>
    <xf numFmtId="3" fontId="7" fillId="3" borderId="0" xfId="0" applyNumberFormat="1" applyFont="1" applyFill="1" applyAlignment="1">
      <alignment vertical="center"/>
    </xf>
    <xf numFmtId="4" fontId="7" fillId="3" borderId="0" xfId="0" applyNumberFormat="1" applyFont="1" applyFill="1" applyAlignment="1">
      <alignment vertical="center"/>
    </xf>
    <xf numFmtId="168" fontId="7" fillId="3" borderId="0" xfId="0" applyFont="1" applyFill="1" applyAlignment="1">
      <alignment horizontal="left" vertical="center"/>
    </xf>
    <xf numFmtId="3" fontId="7" fillId="0" borderId="0" xfId="0" applyNumberFormat="1" applyFont="1" applyAlignment="1">
      <alignment horizontal="left"/>
    </xf>
    <xf numFmtId="3" fontId="7" fillId="0" borderId="0" xfId="0" applyNumberFormat="1" applyFont="1" applyAlignment="1" applyProtection="1">
      <alignment horizontal="left"/>
      <protection hidden="1"/>
    </xf>
    <xf numFmtId="3" fontId="7" fillId="3" borderId="0" xfId="0" applyNumberFormat="1" applyFont="1" applyFill="1" applyAlignment="1" applyProtection="1">
      <alignment horizontal="left"/>
      <protection hidden="1"/>
    </xf>
    <xf numFmtId="3" fontId="7" fillId="3" borderId="0" xfId="0" applyNumberFormat="1" applyFont="1" applyFill="1" applyAlignment="1">
      <alignment horizontal="left"/>
    </xf>
    <xf numFmtId="3" fontId="11" fillId="4" borderId="1" xfId="0" applyNumberFormat="1" applyFont="1" applyFill="1" applyBorder="1" applyAlignment="1">
      <alignment horizontal="left" vertical="center"/>
    </xf>
    <xf numFmtId="3" fontId="8" fillId="0" borderId="1" xfId="0" applyNumberFormat="1" applyFont="1" applyBorder="1" applyAlignment="1">
      <alignment horizontal="left"/>
    </xf>
    <xf numFmtId="3" fontId="7" fillId="3" borderId="0" xfId="0" applyNumberFormat="1" applyFont="1" applyFill="1" applyAlignment="1">
      <alignment horizontal="left" vertical="center"/>
    </xf>
    <xf numFmtId="3" fontId="8" fillId="0" borderId="1" xfId="0" applyNumberFormat="1" applyFont="1" applyBorder="1" applyAlignment="1">
      <alignment horizontal="left" vertical="center"/>
    </xf>
    <xf numFmtId="168" fontId="7" fillId="0" borderId="0" xfId="0" applyFont="1" applyAlignment="1">
      <alignment horizontal="center"/>
    </xf>
    <xf numFmtId="168" fontId="7" fillId="0" borderId="0" xfId="0" applyFont="1" applyAlignment="1" applyProtection="1">
      <alignment horizontal="center"/>
      <protection hidden="1"/>
    </xf>
    <xf numFmtId="168" fontId="7" fillId="3" borderId="0" xfId="0" applyFont="1" applyFill="1" applyAlignment="1" applyProtection="1">
      <alignment horizontal="center"/>
      <protection hidden="1"/>
    </xf>
    <xf numFmtId="167" fontId="7" fillId="3" borderId="0" xfId="0" applyNumberFormat="1" applyFont="1" applyFill="1" applyAlignment="1">
      <alignment horizontal="center"/>
    </xf>
    <xf numFmtId="168" fontId="7" fillId="0" borderId="0" xfId="0" applyFont="1" applyAlignment="1" applyProtection="1">
      <alignment vertical="center"/>
      <protection hidden="1"/>
    </xf>
    <xf numFmtId="168" fontId="7" fillId="3" borderId="0" xfId="0" applyFont="1" applyFill="1" applyAlignment="1" applyProtection="1">
      <alignment vertical="center"/>
      <protection hidden="1"/>
    </xf>
    <xf numFmtId="167" fontId="7" fillId="3" borderId="0" xfId="0" applyNumberFormat="1" applyFont="1" applyFill="1" applyAlignment="1">
      <alignment horizontal="left" vertical="center"/>
    </xf>
    <xf numFmtId="168" fontId="7" fillId="4" borderId="0" xfId="0" applyFont="1" applyFill="1" applyAlignment="1">
      <alignment horizontal="center"/>
    </xf>
    <xf numFmtId="3" fontId="7" fillId="3" borderId="1" xfId="0" applyNumberFormat="1" applyFont="1" applyFill="1" applyBorder="1" applyAlignment="1">
      <alignment horizontal="center"/>
    </xf>
    <xf numFmtId="9" fontId="7" fillId="3" borderId="1" xfId="3" applyFont="1" applyFill="1" applyBorder="1" applyAlignment="1">
      <alignment horizontal="center"/>
    </xf>
    <xf numFmtId="4" fontId="10" fillId="4" borderId="1" xfId="1" applyNumberFormat="1" applyFont="1" applyFill="1" applyBorder="1" applyAlignment="1"/>
    <xf numFmtId="4" fontId="10" fillId="4" borderId="1" xfId="1" applyNumberFormat="1" applyFont="1" applyFill="1" applyBorder="1" applyAlignment="1">
      <alignment horizontal="left"/>
    </xf>
    <xf numFmtId="168" fontId="7" fillId="0" borderId="1" xfId="0" applyFont="1" applyBorder="1" applyAlignment="1">
      <alignment horizontal="left" vertical="top" wrapText="1"/>
    </xf>
    <xf numFmtId="168" fontId="6" fillId="3" borderId="0" xfId="5" applyFill="1" applyBorder="1" applyAlignment="1">
      <alignment horizontal="left"/>
    </xf>
    <xf numFmtId="3" fontId="8" fillId="3" borderId="1" xfId="0" applyNumberFormat="1" applyFont="1" applyFill="1" applyBorder="1" applyAlignment="1">
      <alignment horizontal="left" vertical="center"/>
    </xf>
    <xf numFmtId="168" fontId="0" fillId="3" borderId="0" xfId="0" applyFill="1"/>
    <xf numFmtId="168" fontId="17" fillId="0" borderId="1" xfId="0" applyFont="1" applyBorder="1" applyAlignment="1">
      <alignment wrapText="1"/>
    </xf>
    <xf numFmtId="168" fontId="5" fillId="0" borderId="0" xfId="0" applyFont="1"/>
    <xf numFmtId="49" fontId="0" fillId="0" borderId="0" xfId="0" applyNumberFormat="1"/>
    <xf numFmtId="49" fontId="7" fillId="0" borderId="1" xfId="0" applyNumberFormat="1" applyFont="1" applyBorder="1" applyAlignment="1">
      <alignment horizontal="left" vertical="top" wrapText="1"/>
    </xf>
    <xf numFmtId="168" fontId="18" fillId="0" borderId="0" xfId="0" applyFont="1"/>
    <xf numFmtId="168" fontId="19" fillId="0" borderId="1" xfId="0" applyFont="1" applyBorder="1"/>
    <xf numFmtId="0" fontId="19" fillId="0" borderId="1" xfId="0" applyNumberFormat="1" applyFont="1" applyBorder="1" applyAlignment="1">
      <alignment horizontal="center"/>
    </xf>
    <xf numFmtId="168" fontId="19" fillId="0" borderId="1" xfId="0" applyFont="1" applyBorder="1" applyAlignment="1">
      <alignment horizontal="left"/>
    </xf>
    <xf numFmtId="168" fontId="19" fillId="0" borderId="1" xfId="0" applyFont="1" applyBorder="1" applyAlignment="1">
      <alignment horizontal="center"/>
    </xf>
    <xf numFmtId="0" fontId="19" fillId="0" borderId="0" xfId="0" applyNumberFormat="1" applyFont="1" applyAlignment="1">
      <alignment horizontal="center"/>
    </xf>
    <xf numFmtId="168" fontId="19" fillId="0" borderId="0" xfId="0" applyFont="1"/>
    <xf numFmtId="168" fontId="19" fillId="0" borderId="0" xfId="0" applyFont="1" applyAlignment="1">
      <alignment horizontal="left"/>
    </xf>
    <xf numFmtId="49" fontId="19" fillId="0" borderId="1" xfId="0" applyNumberFormat="1" applyFont="1" applyBorder="1" applyAlignment="1">
      <alignment horizontal="left"/>
    </xf>
    <xf numFmtId="3" fontId="19" fillId="0" borderId="1" xfId="0" applyNumberFormat="1" applyFont="1" applyBorder="1" applyAlignment="1">
      <alignment horizontal="center"/>
    </xf>
    <xf numFmtId="49" fontId="19" fillId="0" borderId="0" xfId="0" applyNumberFormat="1" applyFont="1" applyAlignment="1">
      <alignment horizontal="left"/>
    </xf>
    <xf numFmtId="168" fontId="7" fillId="3" borderId="0" xfId="0" applyFont="1" applyFill="1" applyAlignment="1">
      <alignment horizontal="left"/>
    </xf>
    <xf numFmtId="14" fontId="7" fillId="3" borderId="0" xfId="0" applyNumberFormat="1" applyFont="1" applyFill="1" applyAlignment="1">
      <alignment horizontal="left"/>
    </xf>
    <xf numFmtId="167" fontId="7" fillId="3" borderId="0" xfId="0" applyNumberFormat="1" applyFont="1" applyFill="1" applyAlignment="1">
      <alignment horizontal="left"/>
    </xf>
    <xf numFmtId="168" fontId="16" fillId="4" borderId="2" xfId="0" applyFont="1" applyFill="1" applyBorder="1" applyAlignment="1">
      <alignment horizontal="center" vertical="center"/>
    </xf>
    <xf numFmtId="168" fontId="16" fillId="4" borderId="3" xfId="0" applyFont="1" applyFill="1" applyBorder="1" applyAlignment="1">
      <alignment horizontal="center" vertical="center"/>
    </xf>
    <xf numFmtId="168" fontId="16" fillId="4" borderId="4" xfId="0" applyFont="1" applyFill="1" applyBorder="1" applyAlignment="1">
      <alignment horizontal="center" vertical="center"/>
    </xf>
    <xf numFmtId="168" fontId="12" fillId="3" borderId="1" xfId="0" applyFont="1" applyFill="1" applyBorder="1" applyAlignment="1">
      <alignment horizontal="left" vertical="top" wrapText="1"/>
    </xf>
    <xf numFmtId="168" fontId="7" fillId="3" borderId="1" xfId="0" applyFont="1" applyFill="1" applyBorder="1" applyAlignment="1">
      <alignment horizontal="left" vertical="top" wrapText="1"/>
    </xf>
    <xf numFmtId="168" fontId="16" fillId="4" borderId="11" xfId="0" applyFont="1" applyFill="1" applyBorder="1" applyAlignment="1">
      <alignment horizontal="center" vertical="center"/>
    </xf>
    <xf numFmtId="168" fontId="7" fillId="0" borderId="5" xfId="0" applyFont="1" applyBorder="1" applyAlignment="1">
      <alignment horizontal="center" vertical="center"/>
    </xf>
    <xf numFmtId="168" fontId="7" fillId="0" borderId="6" xfId="0" applyFont="1" applyBorder="1" applyAlignment="1">
      <alignment horizontal="center" vertical="center"/>
    </xf>
    <xf numFmtId="168" fontId="7" fillId="0" borderId="7" xfId="0" applyFont="1" applyBorder="1" applyAlignment="1">
      <alignment horizontal="center" vertical="center"/>
    </xf>
    <xf numFmtId="168" fontId="7" fillId="0" borderId="8" xfId="0" applyFont="1" applyBorder="1" applyAlignment="1">
      <alignment horizontal="center" vertical="center"/>
    </xf>
    <xf numFmtId="168" fontId="7" fillId="0" borderId="0" xfId="0" applyFont="1" applyAlignment="1">
      <alignment horizontal="center" vertical="center"/>
    </xf>
    <xf numFmtId="168" fontId="7" fillId="0" borderId="9" xfId="0" applyFont="1" applyBorder="1" applyAlignment="1">
      <alignment horizontal="center" vertical="center"/>
    </xf>
    <xf numFmtId="168" fontId="7" fillId="0" borderId="10" xfId="0" applyFont="1" applyBorder="1" applyAlignment="1">
      <alignment horizontal="center" vertical="center"/>
    </xf>
    <xf numFmtId="168" fontId="7" fillId="0" borderId="11" xfId="0" applyFont="1" applyBorder="1" applyAlignment="1">
      <alignment horizontal="center" vertical="center"/>
    </xf>
    <xf numFmtId="168" fontId="7" fillId="0" borderId="12" xfId="0" applyFont="1" applyBorder="1" applyAlignment="1">
      <alignment horizontal="center" vertical="center"/>
    </xf>
    <xf numFmtId="168" fontId="7" fillId="3" borderId="0" xfId="0" applyFont="1" applyFill="1" applyAlignment="1">
      <alignment horizontal="left" vertical="center"/>
    </xf>
    <xf numFmtId="168" fontId="7" fillId="0" borderId="3" xfId="0" applyFont="1" applyBorder="1" applyAlignment="1">
      <alignment horizontal="center" vertical="center"/>
    </xf>
    <xf numFmtId="168" fontId="15" fillId="4" borderId="1" xfId="0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left" vertical="center"/>
    </xf>
    <xf numFmtId="168" fontId="7" fillId="0" borderId="1" xfId="0" applyFont="1" applyBorder="1" applyAlignment="1">
      <alignment horizontal="left" vertical="center"/>
    </xf>
    <xf numFmtId="167" fontId="7" fillId="3" borderId="2" xfId="0" applyNumberFormat="1" applyFont="1" applyFill="1" applyBorder="1" applyAlignment="1">
      <alignment horizontal="left" vertical="center"/>
    </xf>
    <xf numFmtId="168" fontId="7" fillId="3" borderId="4" xfId="0" applyFont="1" applyFill="1" applyBorder="1" applyAlignment="1">
      <alignment horizontal="left" vertical="center"/>
    </xf>
    <xf numFmtId="4" fontId="10" fillId="4" borderId="6" xfId="1" applyNumberFormat="1" applyFont="1" applyFill="1" applyBorder="1" applyAlignment="1">
      <alignment horizontal="left"/>
    </xf>
    <xf numFmtId="4" fontId="10" fillId="4" borderId="7" xfId="1" applyNumberFormat="1" applyFont="1" applyFill="1" applyBorder="1" applyAlignment="1">
      <alignment horizontal="left"/>
    </xf>
  </cellXfs>
  <cellStyles count="13">
    <cellStyle name="Köprü" xfId="5" builtinId="8"/>
    <cellStyle name="Normal" xfId="0" builtinId="0"/>
    <cellStyle name="Normal 2" xfId="4" xr:uid="{00000000-0005-0000-0000-000002000000}"/>
    <cellStyle name="Normal 2 2" xfId="6" xr:uid="{00000000-0005-0000-0000-000003000000}"/>
    <cellStyle name="Normal 2 2 2" xfId="11" xr:uid="{00000000-0005-0000-0000-000004000000}"/>
    <cellStyle name="Normal 2 3" xfId="10" xr:uid="{00000000-0005-0000-0000-000005000000}"/>
    <cellStyle name="Normal 3" xfId="7" xr:uid="{00000000-0005-0000-0000-000006000000}"/>
    <cellStyle name="Normal 3 2" xfId="12" xr:uid="{00000000-0005-0000-0000-000007000000}"/>
    <cellStyle name="Normal 4" xfId="9" xr:uid="{00000000-0005-0000-0000-000008000000}"/>
    <cellStyle name="Normal 7" xfId="8" xr:uid="{00000000-0005-0000-0000-000009000000}"/>
    <cellStyle name="Virgül" xfId="1" builtinId="3"/>
    <cellStyle name="Virgül [0]_sirku09" xfId="2" xr:uid="{00000000-0005-0000-0000-00000B000000}"/>
    <cellStyle name="Yüzde" xfId="3" builtinId="5"/>
  </cellStyles>
  <dxfs count="0"/>
  <tableStyles count="0" defaultTableStyle="TableStyleMedium9" defaultPivotStyle="PivotStyleLight16"/>
  <colors>
    <mruColors>
      <color rgb="FFCC0099"/>
      <color rgb="FF3465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468"/>
  <sheetViews>
    <sheetView showGridLines="0" zoomScale="50" zoomScaleNormal="50" workbookViewId="0">
      <selection activeCell="G7" sqref="G7"/>
    </sheetView>
  </sheetViews>
  <sheetFormatPr defaultColWidth="9.140625" defaultRowHeight="22.5" customHeight="1" x14ac:dyDescent="0.3"/>
  <cols>
    <col min="1" max="1" width="15.42578125" style="34" customWidth="1"/>
    <col min="2" max="2" width="19.28515625" style="42" customWidth="1"/>
    <col min="3" max="3" width="57.28515625" style="16" bestFit="1" customWidth="1"/>
    <col min="4" max="5" width="13.5703125" style="1" customWidth="1"/>
    <col min="6" max="6" width="15.7109375" style="3" customWidth="1"/>
    <col min="7" max="7" width="8.28515625" style="2" bestFit="1" customWidth="1"/>
    <col min="8" max="8" width="24" style="3" customWidth="1"/>
    <col min="9" max="9" width="26.140625" style="2" customWidth="1"/>
    <col min="10" max="10" width="12.140625" style="4" bestFit="1" customWidth="1"/>
    <col min="11" max="11" width="11.140625" style="2" bestFit="1" customWidth="1"/>
    <col min="12" max="14" width="9.140625" style="2"/>
    <col min="15" max="15" width="15" style="2" bestFit="1" customWidth="1"/>
    <col min="16" max="16384" width="9.140625" style="2"/>
  </cols>
  <sheetData>
    <row r="1" spans="1:17" ht="0.75" customHeight="1" x14ac:dyDescent="0.3"/>
    <row r="2" spans="1:17" ht="22.5" hidden="1" customHeight="1" x14ac:dyDescent="0.3">
      <c r="A2" s="35"/>
      <c r="B2" s="43"/>
      <c r="C2" s="46"/>
      <c r="D2" s="5"/>
      <c r="E2" s="5"/>
      <c r="F2" s="6"/>
    </row>
    <row r="3" spans="1:17" ht="117" customHeight="1" x14ac:dyDescent="0.3">
      <c r="A3" s="36"/>
      <c r="B3" s="44"/>
      <c r="C3" s="47"/>
      <c r="D3" s="2"/>
      <c r="E3" s="2"/>
      <c r="F3" s="7"/>
      <c r="G3" s="8"/>
      <c r="H3" s="9"/>
      <c r="I3" s="10"/>
    </row>
    <row r="4" spans="1:17" ht="74.25" customHeight="1" x14ac:dyDescent="0.3">
      <c r="A4" s="36"/>
      <c r="B4" s="44"/>
      <c r="C4" s="47"/>
      <c r="D4" s="2"/>
      <c r="E4" s="2"/>
      <c r="F4" s="7"/>
      <c r="G4" s="8"/>
      <c r="H4" s="9"/>
      <c r="I4" s="10"/>
    </row>
    <row r="5" spans="1:17" ht="21.95" customHeight="1" x14ac:dyDescent="0.3">
      <c r="A5" s="11" t="s">
        <v>554</v>
      </c>
      <c r="B5" s="73"/>
      <c r="C5" s="73"/>
      <c r="D5" s="2"/>
      <c r="E5" s="2"/>
      <c r="F5" s="11" t="s">
        <v>759</v>
      </c>
      <c r="G5" s="12"/>
      <c r="H5" s="12"/>
      <c r="I5" s="12"/>
    </row>
    <row r="6" spans="1:17" ht="21.95" customHeight="1" x14ac:dyDescent="0.3">
      <c r="A6" s="11" t="s">
        <v>754</v>
      </c>
      <c r="B6" s="74"/>
      <c r="C6" s="73"/>
      <c r="D6" s="2"/>
      <c r="E6" s="2"/>
      <c r="F6" s="11" t="s">
        <v>758</v>
      </c>
      <c r="G6" s="12"/>
      <c r="H6" s="12"/>
      <c r="I6" s="12"/>
    </row>
    <row r="7" spans="1:17" ht="21.95" customHeight="1" x14ac:dyDescent="0.3">
      <c r="A7" s="11" t="s">
        <v>755</v>
      </c>
      <c r="B7" s="75">
        <f ca="1">TODAY()</f>
        <v>46273</v>
      </c>
      <c r="C7" s="75"/>
      <c r="D7" s="2"/>
      <c r="E7" s="2"/>
      <c r="F7" s="11" t="s">
        <v>757</v>
      </c>
      <c r="G7" s="55"/>
      <c r="H7" s="13"/>
      <c r="I7" s="13"/>
    </row>
    <row r="8" spans="1:17" ht="21.95" customHeight="1" x14ac:dyDescent="0.3">
      <c r="A8" s="11"/>
      <c r="B8" s="45"/>
      <c r="C8" s="48"/>
      <c r="D8" s="2"/>
      <c r="E8" s="2"/>
      <c r="F8" s="11" t="s">
        <v>756</v>
      </c>
      <c r="G8" s="12"/>
      <c r="H8" s="12"/>
      <c r="I8" s="12"/>
    </row>
    <row r="9" spans="1:17" ht="18" customHeight="1" x14ac:dyDescent="0.3">
      <c r="A9" s="11"/>
      <c r="B9" s="45"/>
      <c r="C9" s="48"/>
      <c r="D9" s="2" t="s">
        <v>3441</v>
      </c>
      <c r="E9" s="2"/>
      <c r="F9" s="11"/>
      <c r="G9" s="12"/>
      <c r="H9" s="12"/>
      <c r="I9" s="12"/>
    </row>
    <row r="10" spans="1:17" s="16" customFormat="1" ht="21.75" customHeight="1" x14ac:dyDescent="0.2">
      <c r="A10" s="91" t="str">
        <f>"Sayın" &amp; " " &amp; B6 &amp; ","</f>
        <v>Sayın ,</v>
      </c>
      <c r="B10" s="91"/>
      <c r="C10" s="91"/>
      <c r="D10" s="91"/>
      <c r="E10" s="91"/>
      <c r="F10" s="91"/>
      <c r="G10" s="91"/>
      <c r="H10" s="91"/>
      <c r="I10" s="14"/>
      <c r="J10" s="15"/>
    </row>
    <row r="11" spans="1:17" s="16" customFormat="1" ht="21.75" customHeight="1" x14ac:dyDescent="0.2">
      <c r="A11" s="33" t="s">
        <v>555</v>
      </c>
      <c r="B11" s="14"/>
      <c r="C11" s="30"/>
      <c r="D11" s="30"/>
      <c r="E11" s="30"/>
      <c r="F11" s="30"/>
      <c r="G11" s="30"/>
      <c r="H11" s="30"/>
      <c r="I11" s="30"/>
      <c r="J11" s="15"/>
    </row>
    <row r="12" spans="1:17" s="16" customFormat="1" ht="21.75" customHeight="1" x14ac:dyDescent="0.2">
      <c r="A12" s="91" t="s">
        <v>556</v>
      </c>
      <c r="B12" s="91"/>
      <c r="C12" s="91"/>
      <c r="D12" s="91"/>
      <c r="E12" s="91"/>
      <c r="F12" s="91"/>
      <c r="G12" s="91"/>
      <c r="H12" s="91"/>
      <c r="I12" s="14"/>
      <c r="J12" s="15"/>
    </row>
    <row r="13" spans="1:17" ht="21.75" customHeight="1" x14ac:dyDescent="0.3">
      <c r="A13" s="37"/>
      <c r="B13" s="17"/>
      <c r="C13" s="14"/>
      <c r="D13" s="18"/>
      <c r="E13" s="18"/>
      <c r="F13" s="19"/>
      <c r="G13" s="10"/>
      <c r="H13" s="9"/>
      <c r="I13" s="10"/>
    </row>
    <row r="14" spans="1:17" ht="21.75" customHeight="1" x14ac:dyDescent="0.3">
      <c r="A14" s="76" t="s">
        <v>251</v>
      </c>
      <c r="B14" s="77"/>
      <c r="C14" s="77"/>
      <c r="D14" s="77"/>
      <c r="E14" s="77"/>
      <c r="F14" s="77"/>
      <c r="G14" s="77"/>
      <c r="H14" s="77"/>
      <c r="I14" s="77"/>
      <c r="J14" s="78"/>
      <c r="K14" s="20"/>
      <c r="L14" s="20"/>
      <c r="M14" s="20"/>
      <c r="N14" s="20"/>
      <c r="O14" s="20"/>
      <c r="P14" s="20"/>
      <c r="Q14" s="20"/>
    </row>
    <row r="15" spans="1:17" ht="21.75" customHeight="1" x14ac:dyDescent="0.3">
      <c r="A15" s="92"/>
      <c r="B15" s="92"/>
      <c r="C15" s="92"/>
      <c r="D15" s="92"/>
      <c r="E15" s="92"/>
      <c r="F15" s="92"/>
      <c r="G15" s="92"/>
      <c r="H15" s="92"/>
      <c r="I15" s="92"/>
    </row>
    <row r="16" spans="1:17" ht="21.75" customHeight="1" x14ac:dyDescent="0.3">
      <c r="A16" s="38" t="s">
        <v>160</v>
      </c>
      <c r="B16" s="22" t="s">
        <v>155</v>
      </c>
      <c r="C16" s="21" t="s">
        <v>158</v>
      </c>
      <c r="D16" s="21" t="s">
        <v>4081</v>
      </c>
      <c r="E16" s="21" t="s">
        <v>4085</v>
      </c>
      <c r="F16" s="23" t="s">
        <v>750</v>
      </c>
      <c r="G16" s="22" t="s">
        <v>751</v>
      </c>
      <c r="H16" s="23" t="s">
        <v>752</v>
      </c>
      <c r="I16" s="23" t="s">
        <v>159</v>
      </c>
      <c r="J16" s="24" t="s">
        <v>2131</v>
      </c>
    </row>
    <row r="17" spans="1:10" ht="21.95" customHeight="1" x14ac:dyDescent="0.3">
      <c r="A17" s="39">
        <v>1</v>
      </c>
      <c r="B17" s="61"/>
      <c r="C17" s="54" t="str">
        <f>IFERROR(VLOOKUP(B17,'Fiyat Listesi'!A:D,4,0),"")</f>
        <v/>
      </c>
      <c r="D17" s="50" t="str">
        <f>IFERROR(VLOOKUP(B17,'Fiyat Listesi'!A:B,2,0),"")</f>
        <v/>
      </c>
      <c r="E17" s="50"/>
      <c r="F17" s="25" t="str">
        <f>IFERROR(VLOOKUP(B17,'Fiyat Listesi'!A:C,3,FALSE),"")</f>
        <v/>
      </c>
      <c r="G17" s="51"/>
      <c r="H17" s="25" t="str">
        <f t="shared" ref="H17:H18" si="0">IFERROR(F17-(F17*G17),"")</f>
        <v/>
      </c>
      <c r="I17" s="26" t="str">
        <f t="shared" ref="I17:I18" si="1">IFERROR(H17*E17,"")</f>
        <v/>
      </c>
      <c r="J17" s="27" t="str">
        <f>IFERROR(VLOOKUP(B17,'Fiyat Listesi'!A:E,5,FALSE),"")</f>
        <v/>
      </c>
    </row>
    <row r="18" spans="1:10" ht="21.95" customHeight="1" x14ac:dyDescent="0.3">
      <c r="A18" s="39">
        <v>2</v>
      </c>
      <c r="B18" s="61"/>
      <c r="C18" s="54" t="str">
        <f>IFERROR(VLOOKUP(B18,'Fiyat Listesi'!A:D,4,0),"")</f>
        <v/>
      </c>
      <c r="D18" s="50" t="str">
        <f>IFERROR(VLOOKUP(B18,'Fiyat Listesi'!A:B,2,0),"")</f>
        <v/>
      </c>
      <c r="E18" s="50"/>
      <c r="F18" s="25" t="str">
        <f>IFERROR(VLOOKUP(B18,'Fiyat Listesi'!A:C,3,FALSE),"")</f>
        <v/>
      </c>
      <c r="G18" s="51"/>
      <c r="H18" s="25" t="str">
        <f t="shared" si="0"/>
        <v/>
      </c>
      <c r="I18" s="26" t="str">
        <f t="shared" si="1"/>
        <v/>
      </c>
      <c r="J18" s="27" t="str">
        <f>IFERROR(VLOOKUP(B18,'Fiyat Listesi'!A:E,5,FALSE),"")</f>
        <v/>
      </c>
    </row>
    <row r="19" spans="1:10" ht="21.95" customHeight="1" x14ac:dyDescent="0.3">
      <c r="A19" s="39">
        <v>3</v>
      </c>
      <c r="B19" s="61"/>
      <c r="C19" s="54" t="str">
        <f>IFERROR(VLOOKUP(B19,'Fiyat Listesi'!A:D,4,0),"")</f>
        <v/>
      </c>
      <c r="D19" s="50" t="str">
        <f>IFERROR(VLOOKUP(B19,'Fiyat Listesi'!A:B,2,0),"")</f>
        <v/>
      </c>
      <c r="E19" s="50"/>
      <c r="F19" s="25" t="str">
        <f>IFERROR(VLOOKUP(B19,'Fiyat Listesi'!A:C,3,FALSE),"")</f>
        <v/>
      </c>
      <c r="G19" s="51"/>
      <c r="H19" s="25" t="str">
        <f t="shared" ref="H19:H45" si="2">IFERROR(F19-(F19*G19),"")</f>
        <v/>
      </c>
      <c r="I19" s="26" t="str">
        <f t="shared" ref="I19:I45" si="3">IFERROR(H19*E19,"")</f>
        <v/>
      </c>
      <c r="J19" s="27" t="str">
        <f>IFERROR(VLOOKUP(B19,'Fiyat Listesi'!A:E,5,FALSE),"")</f>
        <v/>
      </c>
    </row>
    <row r="20" spans="1:10" ht="21.95" customHeight="1" x14ac:dyDescent="0.3">
      <c r="A20" s="39">
        <v>4</v>
      </c>
      <c r="B20" s="61"/>
      <c r="C20" s="54" t="str">
        <f>IFERROR(VLOOKUP(B20,'Fiyat Listesi'!A:D,4,0),"")</f>
        <v/>
      </c>
      <c r="D20" s="50" t="str">
        <f>IFERROR(VLOOKUP(B20,'Fiyat Listesi'!A:B,2,0),"")</f>
        <v/>
      </c>
      <c r="E20" s="50"/>
      <c r="F20" s="25" t="str">
        <f>IFERROR(VLOOKUP(B20,'Fiyat Listesi'!A:C,3,FALSE),"")</f>
        <v/>
      </c>
      <c r="G20" s="51"/>
      <c r="H20" s="25" t="str">
        <f t="shared" si="2"/>
        <v/>
      </c>
      <c r="I20" s="26" t="str">
        <f t="shared" si="3"/>
        <v/>
      </c>
      <c r="J20" s="27" t="str">
        <f>IFERROR(VLOOKUP(B20,'Fiyat Listesi'!A:E,5,FALSE),"")</f>
        <v/>
      </c>
    </row>
    <row r="21" spans="1:10" ht="21.95" customHeight="1" x14ac:dyDescent="0.3">
      <c r="A21" s="39">
        <v>5</v>
      </c>
      <c r="B21" s="61"/>
      <c r="C21" s="54" t="str">
        <f>IFERROR(VLOOKUP(B21,'Fiyat Listesi'!A:D,4,0),"")</f>
        <v/>
      </c>
      <c r="D21" s="50" t="str">
        <f>IFERROR(VLOOKUP(B21,'Fiyat Listesi'!A:B,2,0),"")</f>
        <v/>
      </c>
      <c r="E21" s="50"/>
      <c r="F21" s="25" t="str">
        <f>IFERROR(VLOOKUP(B21,'Fiyat Listesi'!A:C,3,FALSE),"")</f>
        <v/>
      </c>
      <c r="G21" s="51"/>
      <c r="H21" s="25" t="str">
        <f t="shared" si="2"/>
        <v/>
      </c>
      <c r="I21" s="26" t="str">
        <f t="shared" si="3"/>
        <v/>
      </c>
      <c r="J21" s="27" t="str">
        <f>IFERROR(VLOOKUP(B21,'Fiyat Listesi'!A:E,5,FALSE),"")</f>
        <v/>
      </c>
    </row>
    <row r="22" spans="1:10" ht="21.95" customHeight="1" x14ac:dyDescent="0.3">
      <c r="A22" s="39">
        <v>6</v>
      </c>
      <c r="B22" s="61"/>
      <c r="C22" s="54" t="str">
        <f>IFERROR(VLOOKUP(B22,'Fiyat Listesi'!A:D,4,0),"")</f>
        <v/>
      </c>
      <c r="D22" s="50" t="str">
        <f>IFERROR(VLOOKUP(B22,'Fiyat Listesi'!A:B,2,0),"")</f>
        <v/>
      </c>
      <c r="E22" s="50"/>
      <c r="F22" s="25" t="str">
        <f>IFERROR(VLOOKUP(B22,'Fiyat Listesi'!A:C,3,FALSE),"")</f>
        <v/>
      </c>
      <c r="G22" s="51"/>
      <c r="H22" s="25" t="str">
        <f t="shared" si="2"/>
        <v/>
      </c>
      <c r="I22" s="26" t="str">
        <f t="shared" si="3"/>
        <v/>
      </c>
      <c r="J22" s="27" t="str">
        <f>IFERROR(VLOOKUP(B22,'Fiyat Listesi'!A:E,5,FALSE),"")</f>
        <v/>
      </c>
    </row>
    <row r="23" spans="1:10" ht="21.95" customHeight="1" x14ac:dyDescent="0.3">
      <c r="A23" s="39">
        <v>7</v>
      </c>
      <c r="B23" s="61"/>
      <c r="C23" s="54" t="str">
        <f>IFERROR(VLOOKUP(B23,'Fiyat Listesi'!A:D,4,0),"")</f>
        <v/>
      </c>
      <c r="D23" s="50" t="str">
        <f>IFERROR(VLOOKUP(B23,'Fiyat Listesi'!A:B,2,0),"")</f>
        <v/>
      </c>
      <c r="E23" s="50"/>
      <c r="F23" s="25" t="str">
        <f>IFERROR(VLOOKUP(B23,'Fiyat Listesi'!A:C,3,FALSE),"")</f>
        <v/>
      </c>
      <c r="G23" s="51"/>
      <c r="H23" s="25" t="str">
        <f t="shared" si="2"/>
        <v/>
      </c>
      <c r="I23" s="26" t="str">
        <f t="shared" si="3"/>
        <v/>
      </c>
      <c r="J23" s="27" t="str">
        <f>IFERROR(VLOOKUP(B23,'Fiyat Listesi'!A:E,5,FALSE),"")</f>
        <v/>
      </c>
    </row>
    <row r="24" spans="1:10" ht="21.95" customHeight="1" x14ac:dyDescent="0.3">
      <c r="A24" s="39">
        <v>8</v>
      </c>
      <c r="B24" s="61"/>
      <c r="C24" s="54" t="str">
        <f>IFERROR(VLOOKUP(B24,'Fiyat Listesi'!A:D,4,0),"")</f>
        <v/>
      </c>
      <c r="D24" s="50" t="str">
        <f>IFERROR(VLOOKUP(B24,'Fiyat Listesi'!A:B,2,0),"")</f>
        <v/>
      </c>
      <c r="E24" s="50"/>
      <c r="F24" s="25" t="str">
        <f>IFERROR(VLOOKUP(B24,'Fiyat Listesi'!A:C,3,FALSE),"")</f>
        <v/>
      </c>
      <c r="G24" s="51"/>
      <c r="H24" s="25" t="str">
        <f t="shared" si="2"/>
        <v/>
      </c>
      <c r="I24" s="26" t="str">
        <f t="shared" si="3"/>
        <v/>
      </c>
      <c r="J24" s="27" t="str">
        <f>IFERROR(VLOOKUP(B24,'Fiyat Listesi'!A:E,5,FALSE),"")</f>
        <v/>
      </c>
    </row>
    <row r="25" spans="1:10" ht="21.95" customHeight="1" x14ac:dyDescent="0.3">
      <c r="A25" s="39">
        <v>9</v>
      </c>
      <c r="B25" s="61"/>
      <c r="C25" s="54" t="str">
        <f>IFERROR(VLOOKUP(B25,'Fiyat Listesi'!A:D,4,0),"")</f>
        <v/>
      </c>
      <c r="D25" s="50" t="str">
        <f>IFERROR(VLOOKUP(B25,'Fiyat Listesi'!A:B,2,0),"")</f>
        <v/>
      </c>
      <c r="E25" s="50"/>
      <c r="F25" s="25" t="str">
        <f>IFERROR(VLOOKUP(B25,'Fiyat Listesi'!A:C,3,FALSE),"")</f>
        <v/>
      </c>
      <c r="G25" s="51"/>
      <c r="H25" s="25" t="str">
        <f t="shared" si="2"/>
        <v/>
      </c>
      <c r="I25" s="26" t="str">
        <f t="shared" si="3"/>
        <v/>
      </c>
      <c r="J25" s="27" t="str">
        <f>IFERROR(VLOOKUP(B25,'Fiyat Listesi'!A:E,5,FALSE),"")</f>
        <v/>
      </c>
    </row>
    <row r="26" spans="1:10" ht="21.95" customHeight="1" x14ac:dyDescent="0.3">
      <c r="A26" s="39">
        <v>10</v>
      </c>
      <c r="B26" s="61"/>
      <c r="C26" s="54" t="str">
        <f>IFERROR(VLOOKUP(B26,'Fiyat Listesi'!A:D,4,0),"")</f>
        <v/>
      </c>
      <c r="D26" s="50" t="str">
        <f>IFERROR(VLOOKUP(B26,'Fiyat Listesi'!A:B,2,0),"")</f>
        <v/>
      </c>
      <c r="E26" s="50"/>
      <c r="F26" s="25" t="str">
        <f>IFERROR(VLOOKUP(B26,'Fiyat Listesi'!A:C,3,FALSE),"")</f>
        <v/>
      </c>
      <c r="G26" s="51"/>
      <c r="H26" s="25" t="str">
        <f t="shared" si="2"/>
        <v/>
      </c>
      <c r="I26" s="26" t="str">
        <f t="shared" si="3"/>
        <v/>
      </c>
      <c r="J26" s="27" t="str">
        <f>IFERROR(VLOOKUP(B26,'Fiyat Listesi'!A:E,5,FALSE),"")</f>
        <v/>
      </c>
    </row>
    <row r="27" spans="1:10" ht="21.95" customHeight="1" x14ac:dyDescent="0.3">
      <c r="A27" s="39">
        <v>11</v>
      </c>
      <c r="B27" s="61"/>
      <c r="C27" s="54" t="str">
        <f>IFERROR(VLOOKUP(B27,'Fiyat Listesi'!A:D,4,0),"")</f>
        <v/>
      </c>
      <c r="D27" s="50" t="str">
        <f>IFERROR(VLOOKUP(B27,'Fiyat Listesi'!A:B,2,0),"")</f>
        <v/>
      </c>
      <c r="E27" s="50"/>
      <c r="F27" s="25" t="str">
        <f>IFERROR(VLOOKUP(B27,'Fiyat Listesi'!A:C,3,FALSE),"")</f>
        <v/>
      </c>
      <c r="G27" s="51"/>
      <c r="H27" s="25" t="str">
        <f t="shared" si="2"/>
        <v/>
      </c>
      <c r="I27" s="26" t="str">
        <f t="shared" si="3"/>
        <v/>
      </c>
      <c r="J27" s="27" t="str">
        <f>IFERROR(VLOOKUP(B27,'Fiyat Listesi'!A:E,5,FALSE),"")</f>
        <v/>
      </c>
    </row>
    <row r="28" spans="1:10" ht="21.95" customHeight="1" x14ac:dyDescent="0.3">
      <c r="A28" s="39">
        <v>12</v>
      </c>
      <c r="B28" s="61"/>
      <c r="C28" s="54" t="str">
        <f>IFERROR(VLOOKUP(B28,'Fiyat Listesi'!A:D,4,0),"")</f>
        <v/>
      </c>
      <c r="D28" s="50" t="str">
        <f>IFERROR(VLOOKUP(B28,'Fiyat Listesi'!A:B,2,0),"")</f>
        <v/>
      </c>
      <c r="E28" s="50"/>
      <c r="F28" s="25" t="str">
        <f>IFERROR(VLOOKUP(B28,'Fiyat Listesi'!A:C,3,FALSE),"")</f>
        <v/>
      </c>
      <c r="G28" s="51"/>
      <c r="H28" s="25" t="str">
        <f t="shared" si="2"/>
        <v/>
      </c>
      <c r="I28" s="26" t="str">
        <f t="shared" si="3"/>
        <v/>
      </c>
      <c r="J28" s="27" t="str">
        <f>IFERROR(VLOOKUP(B28,'Fiyat Listesi'!A:E,5,FALSE),"")</f>
        <v/>
      </c>
    </row>
    <row r="29" spans="1:10" ht="21.95" customHeight="1" x14ac:dyDescent="0.3">
      <c r="A29" s="39">
        <v>13</v>
      </c>
      <c r="B29" s="61"/>
      <c r="C29" s="54" t="str">
        <f>IFERROR(VLOOKUP(B29,'Fiyat Listesi'!A:D,4,0),"")</f>
        <v/>
      </c>
      <c r="D29" s="50" t="str">
        <f>IFERROR(VLOOKUP(B29,'Fiyat Listesi'!A:B,2,0),"")</f>
        <v/>
      </c>
      <c r="E29" s="50"/>
      <c r="F29" s="25" t="str">
        <f>IFERROR(VLOOKUP(B29,'Fiyat Listesi'!A:C,3,FALSE),"")</f>
        <v/>
      </c>
      <c r="G29" s="51"/>
      <c r="H29" s="25" t="str">
        <f t="shared" si="2"/>
        <v/>
      </c>
      <c r="I29" s="26" t="str">
        <f t="shared" si="3"/>
        <v/>
      </c>
      <c r="J29" s="27" t="str">
        <f>IFERROR(VLOOKUP(B29,'Fiyat Listesi'!A:E,5,FALSE),"")</f>
        <v/>
      </c>
    </row>
    <row r="30" spans="1:10" ht="21.95" customHeight="1" x14ac:dyDescent="0.3">
      <c r="A30" s="39">
        <v>14</v>
      </c>
      <c r="B30" s="61"/>
      <c r="C30" s="54" t="str">
        <f>IFERROR(VLOOKUP(B30,'Fiyat Listesi'!A:D,4,0),"")</f>
        <v/>
      </c>
      <c r="D30" s="50" t="str">
        <f>IFERROR(VLOOKUP(B30,'Fiyat Listesi'!A:B,2,0),"")</f>
        <v/>
      </c>
      <c r="E30" s="50"/>
      <c r="F30" s="25" t="str">
        <f>IFERROR(VLOOKUP(B30,'Fiyat Listesi'!A:C,3,FALSE),"")</f>
        <v/>
      </c>
      <c r="G30" s="51"/>
      <c r="H30" s="25" t="str">
        <f t="shared" si="2"/>
        <v/>
      </c>
      <c r="I30" s="26" t="str">
        <f t="shared" si="3"/>
        <v/>
      </c>
      <c r="J30" s="27" t="str">
        <f>IFERROR(VLOOKUP(B30,'Fiyat Listesi'!A:E,5,FALSE),"")</f>
        <v/>
      </c>
    </row>
    <row r="31" spans="1:10" ht="21.95" customHeight="1" x14ac:dyDescent="0.3">
      <c r="A31" s="39">
        <v>15</v>
      </c>
      <c r="B31" s="61"/>
      <c r="C31" s="54" t="str">
        <f>IFERROR(VLOOKUP(B31,'Fiyat Listesi'!A:D,4,0),"")</f>
        <v/>
      </c>
      <c r="D31" s="50" t="str">
        <f>IFERROR(VLOOKUP(B31,'Fiyat Listesi'!A:B,2,0),"")</f>
        <v/>
      </c>
      <c r="E31" s="50"/>
      <c r="F31" s="25" t="str">
        <f>IFERROR(VLOOKUP(B31,'Fiyat Listesi'!A:C,3,FALSE),"")</f>
        <v/>
      </c>
      <c r="G31" s="51"/>
      <c r="H31" s="25" t="str">
        <f t="shared" si="2"/>
        <v/>
      </c>
      <c r="I31" s="26" t="str">
        <f t="shared" si="3"/>
        <v/>
      </c>
      <c r="J31" s="27" t="str">
        <f>IFERROR(VLOOKUP(B31,'Fiyat Listesi'!A:E,5,FALSE),"")</f>
        <v/>
      </c>
    </row>
    <row r="32" spans="1:10" ht="21.95" customHeight="1" x14ac:dyDescent="0.3">
      <c r="A32" s="39">
        <v>16</v>
      </c>
      <c r="B32" s="61"/>
      <c r="C32" s="54" t="str">
        <f>IFERROR(VLOOKUP(B32,'Fiyat Listesi'!A:D,4,0),"")</f>
        <v/>
      </c>
      <c r="D32" s="50" t="str">
        <f>IFERROR(VLOOKUP(B32,'Fiyat Listesi'!A:B,2,0),"")</f>
        <v/>
      </c>
      <c r="E32" s="50"/>
      <c r="F32" s="25" t="str">
        <f>IFERROR(VLOOKUP(B32,'Fiyat Listesi'!A:C,3,FALSE),"")</f>
        <v/>
      </c>
      <c r="G32" s="51"/>
      <c r="H32" s="25" t="str">
        <f t="shared" si="2"/>
        <v/>
      </c>
      <c r="I32" s="26" t="str">
        <f t="shared" si="3"/>
        <v/>
      </c>
      <c r="J32" s="27" t="str">
        <f>IFERROR(VLOOKUP(B32,'Fiyat Listesi'!A:E,5,FALSE),"")</f>
        <v/>
      </c>
    </row>
    <row r="33" spans="1:10" ht="21.95" customHeight="1" x14ac:dyDescent="0.3">
      <c r="A33" s="39">
        <v>17</v>
      </c>
      <c r="B33" s="61"/>
      <c r="C33" s="54" t="str">
        <f>IFERROR(VLOOKUP(B33,'Fiyat Listesi'!A:D,4,0),"")</f>
        <v/>
      </c>
      <c r="D33" s="50" t="str">
        <f>IFERROR(VLOOKUP(B33,'Fiyat Listesi'!A:B,2,0),"")</f>
        <v/>
      </c>
      <c r="E33" s="50"/>
      <c r="F33" s="25" t="str">
        <f>IFERROR(VLOOKUP(B33,'Fiyat Listesi'!A:C,3,FALSE),"")</f>
        <v/>
      </c>
      <c r="G33" s="51"/>
      <c r="H33" s="25" t="str">
        <f t="shared" si="2"/>
        <v/>
      </c>
      <c r="I33" s="26" t="str">
        <f t="shared" si="3"/>
        <v/>
      </c>
      <c r="J33" s="27" t="str">
        <f>IFERROR(VLOOKUP(B33,'Fiyat Listesi'!A:E,5,FALSE),"")</f>
        <v/>
      </c>
    </row>
    <row r="34" spans="1:10" ht="21.95" customHeight="1" x14ac:dyDescent="0.3">
      <c r="A34" s="39">
        <v>18</v>
      </c>
      <c r="B34" s="61"/>
      <c r="C34" s="54" t="str">
        <f>IFERROR(VLOOKUP(B34,'Fiyat Listesi'!A:D,4,0),"")</f>
        <v/>
      </c>
      <c r="D34" s="50" t="str">
        <f>IFERROR(VLOOKUP(B34,'Fiyat Listesi'!A:B,2,0),"")</f>
        <v/>
      </c>
      <c r="E34" s="50"/>
      <c r="F34" s="25" t="str">
        <f>IFERROR(VLOOKUP(B34,'Fiyat Listesi'!A:C,3,FALSE),"")</f>
        <v/>
      </c>
      <c r="G34" s="51"/>
      <c r="H34" s="25" t="str">
        <f t="shared" si="2"/>
        <v/>
      </c>
      <c r="I34" s="26" t="str">
        <f t="shared" si="3"/>
        <v/>
      </c>
      <c r="J34" s="27" t="str">
        <f>IFERROR(VLOOKUP(B34,'Fiyat Listesi'!A:E,5,FALSE),"")</f>
        <v/>
      </c>
    </row>
    <row r="35" spans="1:10" ht="21.95" customHeight="1" x14ac:dyDescent="0.3">
      <c r="A35" s="39">
        <v>19</v>
      </c>
      <c r="B35" s="61"/>
      <c r="C35" s="54" t="str">
        <f>IFERROR(VLOOKUP(B35,'Fiyat Listesi'!A:D,4,0),"")</f>
        <v/>
      </c>
      <c r="D35" s="50" t="str">
        <f>IFERROR(VLOOKUP(B35,'Fiyat Listesi'!A:B,2,0),"")</f>
        <v/>
      </c>
      <c r="E35" s="50"/>
      <c r="F35" s="25" t="str">
        <f>IFERROR(VLOOKUP(B35,'Fiyat Listesi'!A:C,3,FALSE),"")</f>
        <v/>
      </c>
      <c r="G35" s="51"/>
      <c r="H35" s="25" t="str">
        <f t="shared" si="2"/>
        <v/>
      </c>
      <c r="I35" s="26" t="str">
        <f t="shared" si="3"/>
        <v/>
      </c>
      <c r="J35" s="27" t="str">
        <f>IFERROR(VLOOKUP(B35,'Fiyat Listesi'!A:E,5,FALSE),"")</f>
        <v/>
      </c>
    </row>
    <row r="36" spans="1:10" ht="21.95" customHeight="1" x14ac:dyDescent="0.3">
      <c r="A36" s="39">
        <v>20</v>
      </c>
      <c r="B36" s="61"/>
      <c r="C36" s="54" t="str">
        <f>IFERROR(VLOOKUP(B36,'Fiyat Listesi'!A:D,4,0),"")</f>
        <v/>
      </c>
      <c r="D36" s="50" t="str">
        <f>IFERROR(VLOOKUP(B36,'Fiyat Listesi'!A:B,2,0),"")</f>
        <v/>
      </c>
      <c r="E36" s="50"/>
      <c r="F36" s="25" t="str">
        <f>IFERROR(VLOOKUP(B36,'Fiyat Listesi'!A:C,3,FALSE),"")</f>
        <v/>
      </c>
      <c r="G36" s="51"/>
      <c r="H36" s="25" t="str">
        <f t="shared" si="2"/>
        <v/>
      </c>
      <c r="I36" s="26" t="str">
        <f t="shared" si="3"/>
        <v/>
      </c>
      <c r="J36" s="27" t="str">
        <f>IFERROR(VLOOKUP(B36,'Fiyat Listesi'!A:E,5,FALSE),"")</f>
        <v/>
      </c>
    </row>
    <row r="37" spans="1:10" ht="21.95" customHeight="1" x14ac:dyDescent="0.3">
      <c r="A37" s="39">
        <v>21</v>
      </c>
      <c r="B37" s="61"/>
      <c r="C37" s="54" t="str">
        <f>IFERROR(VLOOKUP(B37,'Fiyat Listesi'!A:D,4,0),"")</f>
        <v/>
      </c>
      <c r="D37" s="50" t="str">
        <f>IFERROR(VLOOKUP(B37,'Fiyat Listesi'!A:B,2,0),"")</f>
        <v/>
      </c>
      <c r="E37" s="50"/>
      <c r="F37" s="25" t="str">
        <f>IFERROR(VLOOKUP(B37,'Fiyat Listesi'!A:C,3,FALSE),"")</f>
        <v/>
      </c>
      <c r="G37" s="51"/>
      <c r="H37" s="25" t="str">
        <f t="shared" si="2"/>
        <v/>
      </c>
      <c r="I37" s="26" t="str">
        <f t="shared" si="3"/>
        <v/>
      </c>
      <c r="J37" s="27" t="str">
        <f>IFERROR(VLOOKUP(B37,'Fiyat Listesi'!A:E,5,FALSE),"")</f>
        <v/>
      </c>
    </row>
    <row r="38" spans="1:10" ht="21.95" customHeight="1" x14ac:dyDescent="0.3">
      <c r="A38" s="39">
        <v>22</v>
      </c>
      <c r="B38" s="61"/>
      <c r="C38" s="54" t="str">
        <f>IFERROR(VLOOKUP(B38,'Fiyat Listesi'!A:D,4,0),"")</f>
        <v/>
      </c>
      <c r="D38" s="50" t="str">
        <f>IFERROR(VLOOKUP(B38,'Fiyat Listesi'!A:B,2,0),"")</f>
        <v/>
      </c>
      <c r="E38" s="50"/>
      <c r="F38" s="25" t="str">
        <f>IFERROR(VLOOKUP(B38,'Fiyat Listesi'!A:C,3,FALSE),"")</f>
        <v/>
      </c>
      <c r="G38" s="51"/>
      <c r="H38" s="25" t="str">
        <f t="shared" si="2"/>
        <v/>
      </c>
      <c r="I38" s="26" t="str">
        <f t="shared" si="3"/>
        <v/>
      </c>
      <c r="J38" s="27" t="str">
        <f>IFERROR(VLOOKUP(B38,'Fiyat Listesi'!A:E,5,FALSE),"")</f>
        <v/>
      </c>
    </row>
    <row r="39" spans="1:10" ht="21.95" customHeight="1" x14ac:dyDescent="0.3">
      <c r="A39" s="39">
        <v>23</v>
      </c>
      <c r="B39" s="61"/>
      <c r="C39" s="54" t="str">
        <f>IFERROR(VLOOKUP(B39,'Fiyat Listesi'!A:D,4,0),"")</f>
        <v/>
      </c>
      <c r="D39" s="50" t="str">
        <f>IFERROR(VLOOKUP(B39,'Fiyat Listesi'!A:B,2,0),"")</f>
        <v/>
      </c>
      <c r="E39" s="50"/>
      <c r="F39" s="25" t="str">
        <f>IFERROR(VLOOKUP(B39,'Fiyat Listesi'!A:C,3,FALSE),"")</f>
        <v/>
      </c>
      <c r="G39" s="51"/>
      <c r="H39" s="25" t="str">
        <f t="shared" si="2"/>
        <v/>
      </c>
      <c r="I39" s="26" t="str">
        <f t="shared" si="3"/>
        <v/>
      </c>
      <c r="J39" s="27" t="str">
        <f>IFERROR(VLOOKUP(B39,'Fiyat Listesi'!A:E,5,FALSE),"")</f>
        <v/>
      </c>
    </row>
    <row r="40" spans="1:10" ht="21.95" customHeight="1" x14ac:dyDescent="0.3">
      <c r="A40" s="39">
        <v>24</v>
      </c>
      <c r="B40" s="61"/>
      <c r="C40" s="54" t="str">
        <f>IFERROR(VLOOKUP(B40,'Fiyat Listesi'!A:D,4,0),"")</f>
        <v/>
      </c>
      <c r="D40" s="50" t="str">
        <f>IFERROR(VLOOKUP(B40,'Fiyat Listesi'!A:B,2,0),"")</f>
        <v/>
      </c>
      <c r="E40" s="50"/>
      <c r="F40" s="25" t="str">
        <f>IFERROR(VLOOKUP(B40,'Fiyat Listesi'!A:C,3,FALSE),"")</f>
        <v/>
      </c>
      <c r="G40" s="51"/>
      <c r="H40" s="25" t="str">
        <f t="shared" si="2"/>
        <v/>
      </c>
      <c r="I40" s="26" t="str">
        <f t="shared" si="3"/>
        <v/>
      </c>
      <c r="J40" s="27" t="str">
        <f>IFERROR(VLOOKUP(B40,'Fiyat Listesi'!A:E,5,FALSE),"")</f>
        <v/>
      </c>
    </row>
    <row r="41" spans="1:10" ht="21.95" customHeight="1" x14ac:dyDescent="0.3">
      <c r="A41" s="39">
        <v>25</v>
      </c>
      <c r="B41" s="61"/>
      <c r="C41" s="54" t="str">
        <f>IFERROR(VLOOKUP(B41,'Fiyat Listesi'!A:D,4,0),"")</f>
        <v/>
      </c>
      <c r="D41" s="50" t="str">
        <f>IFERROR(VLOOKUP(B41,'Fiyat Listesi'!A:B,2,0),"")</f>
        <v/>
      </c>
      <c r="E41" s="50"/>
      <c r="F41" s="25" t="str">
        <f>IFERROR(VLOOKUP(B41,'Fiyat Listesi'!A:C,3,FALSE),"")</f>
        <v/>
      </c>
      <c r="G41" s="51"/>
      <c r="H41" s="25" t="str">
        <f t="shared" si="2"/>
        <v/>
      </c>
      <c r="I41" s="26" t="str">
        <f t="shared" si="3"/>
        <v/>
      </c>
      <c r="J41" s="27" t="str">
        <f>IFERROR(VLOOKUP(B41,'Fiyat Listesi'!A:E,5,FALSE),"")</f>
        <v/>
      </c>
    </row>
    <row r="42" spans="1:10" ht="21.95" customHeight="1" x14ac:dyDescent="0.3">
      <c r="A42" s="39">
        <v>26</v>
      </c>
      <c r="B42" s="61"/>
      <c r="C42" s="54" t="str">
        <f>IFERROR(VLOOKUP(B42,'Fiyat Listesi'!A:D,4,0),"")</f>
        <v/>
      </c>
      <c r="D42" s="50" t="str">
        <f>IFERROR(VLOOKUP(B42,'Fiyat Listesi'!A:B,2,0),"")</f>
        <v/>
      </c>
      <c r="E42" s="50"/>
      <c r="F42" s="25" t="str">
        <f>IFERROR(VLOOKUP(B42,'Fiyat Listesi'!A:C,3,FALSE),"")</f>
        <v/>
      </c>
      <c r="G42" s="51"/>
      <c r="H42" s="25" t="str">
        <f t="shared" si="2"/>
        <v/>
      </c>
      <c r="I42" s="26" t="str">
        <f t="shared" si="3"/>
        <v/>
      </c>
      <c r="J42" s="27" t="str">
        <f>IFERROR(VLOOKUP(B42,'Fiyat Listesi'!A:E,5,FALSE),"")</f>
        <v/>
      </c>
    </row>
    <row r="43" spans="1:10" ht="21.95" customHeight="1" x14ac:dyDescent="0.3">
      <c r="A43" s="39">
        <v>27</v>
      </c>
      <c r="B43" s="61"/>
      <c r="C43" s="54" t="str">
        <f>IFERROR(VLOOKUP(B43,'Fiyat Listesi'!A:D,4,0),"")</f>
        <v/>
      </c>
      <c r="D43" s="50" t="str">
        <f>IFERROR(VLOOKUP(B43,'Fiyat Listesi'!A:B,2,0),"")</f>
        <v/>
      </c>
      <c r="E43" s="50"/>
      <c r="F43" s="25" t="str">
        <f>IFERROR(VLOOKUP(B43,'Fiyat Listesi'!A:C,3,FALSE),"")</f>
        <v/>
      </c>
      <c r="G43" s="51"/>
      <c r="H43" s="25" t="str">
        <f t="shared" si="2"/>
        <v/>
      </c>
      <c r="I43" s="26" t="str">
        <f t="shared" si="3"/>
        <v/>
      </c>
      <c r="J43" s="27" t="str">
        <f>IFERROR(VLOOKUP(B43,'Fiyat Listesi'!A:E,5,FALSE),"")</f>
        <v/>
      </c>
    </row>
    <row r="44" spans="1:10" ht="21.95" customHeight="1" x14ac:dyDescent="0.3">
      <c r="A44" s="39">
        <v>28</v>
      </c>
      <c r="B44" s="61"/>
      <c r="C44" s="54" t="str">
        <f>IFERROR(VLOOKUP(B44,'Fiyat Listesi'!A:D,4,0),"")</f>
        <v/>
      </c>
      <c r="D44" s="50" t="str">
        <f>IFERROR(VLOOKUP(B44,'Fiyat Listesi'!A:B,2,0),"")</f>
        <v/>
      </c>
      <c r="E44" s="50"/>
      <c r="F44" s="25" t="str">
        <f>IFERROR(VLOOKUP(B44,'Fiyat Listesi'!A:C,3,FALSE),"")</f>
        <v/>
      </c>
      <c r="G44" s="51"/>
      <c r="H44" s="25" t="str">
        <f t="shared" si="2"/>
        <v/>
      </c>
      <c r="I44" s="26" t="str">
        <f t="shared" si="3"/>
        <v/>
      </c>
      <c r="J44" s="27" t="str">
        <f>IFERROR(VLOOKUP(B44,'Fiyat Listesi'!A:E,5,FALSE),"")</f>
        <v/>
      </c>
    </row>
    <row r="45" spans="1:10" ht="21.95" customHeight="1" x14ac:dyDescent="0.3">
      <c r="A45" s="39">
        <v>29</v>
      </c>
      <c r="B45" s="61"/>
      <c r="C45" s="54" t="str">
        <f>IFERROR(VLOOKUP(B45,'Fiyat Listesi'!A:D,4,0),"")</f>
        <v/>
      </c>
      <c r="D45" s="50" t="str">
        <f>IFERROR(VLOOKUP(B45,'Fiyat Listesi'!A:B,2,0),"")</f>
        <v/>
      </c>
      <c r="E45" s="50"/>
      <c r="F45" s="25" t="str">
        <f>IFERROR(VLOOKUP(B45,'Fiyat Listesi'!A:C,3,FALSE),"")</f>
        <v/>
      </c>
      <c r="G45" s="51"/>
      <c r="H45" s="25" t="str">
        <f t="shared" si="2"/>
        <v/>
      </c>
      <c r="I45" s="26" t="str">
        <f t="shared" si="3"/>
        <v/>
      </c>
      <c r="J45" s="27" t="str">
        <f>IFERROR(VLOOKUP(B45,'Fiyat Listesi'!A:E,5,FALSE),"")</f>
        <v/>
      </c>
    </row>
    <row r="46" spans="1:10" s="16" customFormat="1" ht="21.95" customHeight="1" x14ac:dyDescent="0.3">
      <c r="A46" s="37"/>
      <c r="B46" s="17"/>
      <c r="C46" s="30"/>
      <c r="D46" s="28"/>
      <c r="E46" s="28"/>
      <c r="F46" s="29"/>
      <c r="G46" s="98" t="s">
        <v>156</v>
      </c>
      <c r="H46" s="99"/>
      <c r="I46" s="26">
        <f>SUM(I17:I45)</f>
        <v>0</v>
      </c>
      <c r="J46" s="27" t="str">
        <f>J17</f>
        <v/>
      </c>
    </row>
    <row r="47" spans="1:10" s="16" customFormat="1" ht="21.95" customHeight="1" x14ac:dyDescent="0.3">
      <c r="A47" s="37"/>
      <c r="B47" s="17"/>
      <c r="C47" s="30"/>
      <c r="D47" s="28"/>
      <c r="E47" s="28"/>
      <c r="F47" s="29"/>
      <c r="G47" s="52" t="s">
        <v>2130</v>
      </c>
      <c r="H47" s="53">
        <v>0.2</v>
      </c>
      <c r="I47" s="26">
        <f>I46*H47</f>
        <v>0</v>
      </c>
      <c r="J47" s="27"/>
    </row>
    <row r="48" spans="1:10" s="16" customFormat="1" ht="21.95" customHeight="1" x14ac:dyDescent="0.3">
      <c r="A48" s="37"/>
      <c r="B48" s="17"/>
      <c r="C48" s="30"/>
      <c r="D48" s="28"/>
      <c r="E48" s="28"/>
      <c r="F48" s="29"/>
      <c r="G48" s="98" t="s">
        <v>156</v>
      </c>
      <c r="H48" s="99"/>
      <c r="I48" s="26">
        <f>SUM(I46:I47)</f>
        <v>0</v>
      </c>
      <c r="J48" s="27" t="str">
        <f>J17</f>
        <v/>
      </c>
    </row>
    <row r="49" spans="1:10" s="16" customFormat="1" ht="21.95" customHeight="1" x14ac:dyDescent="0.3">
      <c r="A49" s="37"/>
      <c r="B49" s="17"/>
      <c r="C49" s="30"/>
      <c r="D49" s="28"/>
      <c r="E49" s="28"/>
      <c r="F49" s="29"/>
      <c r="G49" s="30"/>
      <c r="H49" s="32"/>
      <c r="I49" s="30"/>
      <c r="J49" s="15"/>
    </row>
    <row r="50" spans="1:10" s="16" customFormat="1" ht="21.95" customHeight="1" x14ac:dyDescent="0.3">
      <c r="A50" s="37"/>
      <c r="B50" s="17"/>
      <c r="C50" s="30"/>
      <c r="D50" s="28"/>
      <c r="E50" s="28"/>
      <c r="F50" s="29"/>
      <c r="G50" s="81" t="s">
        <v>557</v>
      </c>
      <c r="H50" s="81"/>
      <c r="I50" s="81"/>
      <c r="J50" s="15"/>
    </row>
    <row r="51" spans="1:10" s="16" customFormat="1" ht="22.5" customHeight="1" x14ac:dyDescent="0.2">
      <c r="A51" s="40"/>
      <c r="B51" s="14"/>
      <c r="C51" s="30"/>
      <c r="D51" s="31"/>
      <c r="E51" s="31"/>
      <c r="F51" s="32"/>
      <c r="G51" s="82"/>
      <c r="H51" s="83"/>
      <c r="I51" s="84"/>
      <c r="J51" s="15"/>
    </row>
    <row r="52" spans="1:10" s="16" customFormat="1" ht="22.5" customHeight="1" x14ac:dyDescent="0.2">
      <c r="A52" s="93" t="s">
        <v>157</v>
      </c>
      <c r="B52" s="93"/>
      <c r="C52" s="93"/>
      <c r="D52" s="31"/>
      <c r="E52" s="31"/>
      <c r="F52" s="32"/>
      <c r="G52" s="85"/>
      <c r="H52" s="86"/>
      <c r="I52" s="87"/>
      <c r="J52" s="15"/>
    </row>
    <row r="53" spans="1:10" s="16" customFormat="1" ht="24" customHeight="1" x14ac:dyDescent="0.2">
      <c r="A53" s="56" t="s">
        <v>559</v>
      </c>
      <c r="B53" s="94"/>
      <c r="C53" s="94"/>
      <c r="D53" s="31"/>
      <c r="E53" s="31"/>
      <c r="F53" s="32"/>
      <c r="G53" s="85"/>
      <c r="H53" s="86"/>
      <c r="I53" s="87"/>
      <c r="J53" s="15"/>
    </row>
    <row r="54" spans="1:10" s="16" customFormat="1" ht="24" customHeight="1" x14ac:dyDescent="0.2">
      <c r="A54" s="41" t="s">
        <v>560</v>
      </c>
      <c r="B54" s="95" t="s">
        <v>753</v>
      </c>
      <c r="C54" s="95"/>
      <c r="D54" s="31"/>
      <c r="E54" s="31"/>
      <c r="F54" s="32"/>
      <c r="G54" s="85"/>
      <c r="H54" s="86"/>
      <c r="I54" s="87"/>
      <c r="J54" s="15"/>
    </row>
    <row r="55" spans="1:10" s="16" customFormat="1" ht="24" customHeight="1" x14ac:dyDescent="0.2">
      <c r="A55" s="56" t="s">
        <v>561</v>
      </c>
      <c r="B55" s="79"/>
      <c r="C55" s="80"/>
      <c r="D55" s="31"/>
      <c r="E55" s="31"/>
      <c r="F55" s="32"/>
      <c r="G55" s="85"/>
      <c r="H55" s="86"/>
      <c r="I55" s="87"/>
      <c r="J55" s="15"/>
    </row>
    <row r="56" spans="1:10" s="16" customFormat="1" ht="27" customHeight="1" x14ac:dyDescent="0.2">
      <c r="A56" s="41" t="s">
        <v>558</v>
      </c>
      <c r="B56" s="96">
        <f ca="1">B7+3</f>
        <v>46276</v>
      </c>
      <c r="C56" s="97"/>
      <c r="D56" s="31"/>
      <c r="E56" s="31"/>
      <c r="F56" s="32"/>
      <c r="G56" s="85"/>
      <c r="H56" s="86"/>
      <c r="I56" s="87"/>
      <c r="J56" s="15"/>
    </row>
    <row r="57" spans="1:10" s="16" customFormat="1" ht="27.75" customHeight="1" x14ac:dyDescent="0.2">
      <c r="A57" s="40"/>
      <c r="B57" s="14"/>
      <c r="C57" s="14"/>
      <c r="D57" s="31"/>
      <c r="E57" s="31"/>
      <c r="F57" s="32"/>
      <c r="G57" s="88"/>
      <c r="H57" s="89"/>
      <c r="I57" s="90"/>
      <c r="J57" s="15"/>
    </row>
    <row r="58" spans="1:10" s="16" customFormat="1" ht="22.5" customHeight="1" x14ac:dyDescent="0.2">
      <c r="A58" s="40"/>
      <c r="B58" s="14"/>
      <c r="C58" s="14"/>
      <c r="D58" s="31"/>
      <c r="E58" s="31"/>
      <c r="F58" s="32"/>
      <c r="G58" s="30"/>
      <c r="H58" s="32"/>
      <c r="I58" s="30"/>
      <c r="J58" s="15"/>
    </row>
    <row r="59" spans="1:10" s="16" customFormat="1" ht="22.5" customHeight="1" x14ac:dyDescent="0.2">
      <c r="A59" s="40"/>
      <c r="B59" s="14"/>
      <c r="C59" s="30"/>
      <c r="D59" s="31"/>
      <c r="E59" s="31"/>
      <c r="F59" s="32"/>
      <c r="G59" s="30"/>
      <c r="H59" s="32"/>
      <c r="I59" s="30"/>
      <c r="J59" s="15"/>
    </row>
    <row r="60" spans="1:10" s="16" customFormat="1" ht="22.5" customHeight="1" x14ac:dyDescent="0.3">
      <c r="A60" s="40"/>
      <c r="B60" s="14"/>
      <c r="C60" s="30"/>
      <c r="D60" s="31"/>
      <c r="E60" s="31"/>
      <c r="F60" s="32"/>
      <c r="G60" s="10"/>
      <c r="H60" s="19"/>
      <c r="I60" s="10"/>
      <c r="J60" s="4"/>
    </row>
    <row r="66" spans="1:10" s="16" customFormat="1" ht="20.25" customHeight="1" x14ac:dyDescent="0.3">
      <c r="A66" s="49"/>
      <c r="B66" s="49"/>
      <c r="C66" s="49"/>
      <c r="D66" s="49"/>
      <c r="E66" s="49"/>
      <c r="F66" s="49"/>
      <c r="G66" s="49"/>
      <c r="H66" s="49"/>
      <c r="I66" s="49"/>
      <c r="J66" s="49"/>
    </row>
    <row r="67" spans="1:10" ht="22.5" customHeight="1" x14ac:dyDescent="0.3">
      <c r="A67" s="49"/>
      <c r="B67" s="49"/>
      <c r="C67" s="49"/>
      <c r="D67" s="49"/>
      <c r="E67" s="49"/>
      <c r="F67" s="49"/>
      <c r="G67" s="49"/>
      <c r="H67" s="49"/>
      <c r="I67" s="49"/>
      <c r="J67" s="49"/>
    </row>
    <row r="70" spans="1:10" customFormat="1" ht="22.5" customHeight="1" x14ac:dyDescent="0.2"/>
    <row r="71" spans="1:10" customFormat="1" ht="22.5" customHeight="1" x14ac:dyDescent="0.2"/>
    <row r="72" spans="1:10" customFormat="1" ht="22.5" customHeight="1" x14ac:dyDescent="0.2"/>
    <row r="73" spans="1:10" customFormat="1" ht="22.5" customHeight="1" x14ac:dyDescent="0.2"/>
    <row r="74" spans="1:10" customFormat="1" ht="22.5" customHeight="1" x14ac:dyDescent="0.2"/>
    <row r="75" spans="1:10" customFormat="1" ht="22.5" customHeight="1" x14ac:dyDescent="0.2"/>
    <row r="76" spans="1:10" customFormat="1" ht="22.5" customHeight="1" x14ac:dyDescent="0.2"/>
    <row r="77" spans="1:10" customFormat="1" ht="22.5" customHeight="1" x14ac:dyDescent="0.2"/>
    <row r="78" spans="1:10" customFormat="1" ht="22.5" customHeight="1" x14ac:dyDescent="0.2"/>
    <row r="79" spans="1:10" customFormat="1" ht="22.5" customHeight="1" x14ac:dyDescent="0.2"/>
    <row r="80" spans="1:10" customFormat="1" ht="22.5" customHeight="1" x14ac:dyDescent="0.2"/>
    <row r="81" customFormat="1" ht="22.5" customHeight="1" x14ac:dyDescent="0.2"/>
    <row r="82" customFormat="1" ht="22.5" customHeight="1" x14ac:dyDescent="0.2"/>
    <row r="83" customFormat="1" ht="22.5" customHeight="1" x14ac:dyDescent="0.2"/>
    <row r="84" customFormat="1" ht="22.5" customHeight="1" x14ac:dyDescent="0.2"/>
    <row r="85" customFormat="1" ht="22.5" customHeight="1" x14ac:dyDescent="0.2"/>
    <row r="86" customFormat="1" ht="22.5" customHeight="1" x14ac:dyDescent="0.2"/>
    <row r="87" customFormat="1" ht="22.5" customHeight="1" x14ac:dyDescent="0.2"/>
    <row r="88" customFormat="1" ht="22.5" customHeight="1" x14ac:dyDescent="0.2"/>
    <row r="89" customFormat="1" ht="22.5" customHeight="1" x14ac:dyDescent="0.2"/>
    <row r="90" customFormat="1" ht="22.5" customHeight="1" x14ac:dyDescent="0.2"/>
    <row r="91" customFormat="1" ht="22.5" customHeight="1" x14ac:dyDescent="0.2"/>
    <row r="92" customFormat="1" ht="22.5" customHeight="1" x14ac:dyDescent="0.2"/>
    <row r="93" customFormat="1" ht="22.5" customHeight="1" x14ac:dyDescent="0.2"/>
    <row r="94" customFormat="1" ht="22.5" customHeight="1" x14ac:dyDescent="0.2"/>
    <row r="95" customFormat="1" ht="22.5" customHeight="1" x14ac:dyDescent="0.2"/>
    <row r="96" customFormat="1" ht="22.5" customHeight="1" x14ac:dyDescent="0.2"/>
    <row r="97" customFormat="1" ht="22.5" customHeight="1" x14ac:dyDescent="0.2"/>
    <row r="98" customFormat="1" ht="22.5" customHeight="1" x14ac:dyDescent="0.2"/>
    <row r="99" customFormat="1" ht="22.5" customHeight="1" x14ac:dyDescent="0.2"/>
    <row r="100" customFormat="1" ht="22.5" customHeight="1" x14ac:dyDescent="0.2"/>
    <row r="101" customFormat="1" ht="22.5" customHeight="1" x14ac:dyDescent="0.2"/>
    <row r="102" customFormat="1" ht="22.5" customHeight="1" x14ac:dyDescent="0.2"/>
    <row r="103" customFormat="1" ht="22.5" customHeight="1" x14ac:dyDescent="0.2"/>
    <row r="104" customFormat="1" ht="22.5" customHeight="1" x14ac:dyDescent="0.2"/>
    <row r="105" customFormat="1" ht="22.5" customHeight="1" x14ac:dyDescent="0.2"/>
    <row r="106" customFormat="1" ht="22.5" customHeight="1" x14ac:dyDescent="0.2"/>
    <row r="107" customFormat="1" ht="22.5" customHeight="1" x14ac:dyDescent="0.2"/>
    <row r="108" customFormat="1" ht="22.5" customHeight="1" x14ac:dyDescent="0.2"/>
    <row r="109" customFormat="1" ht="22.5" customHeight="1" x14ac:dyDescent="0.2"/>
    <row r="110" customFormat="1" ht="22.5" customHeight="1" x14ac:dyDescent="0.2"/>
    <row r="111" customFormat="1" ht="22.5" customHeight="1" x14ac:dyDescent="0.2"/>
    <row r="112" customFormat="1" ht="22.5" customHeight="1" x14ac:dyDescent="0.2"/>
    <row r="113" customFormat="1" ht="22.5" customHeight="1" x14ac:dyDescent="0.2"/>
    <row r="114" customFormat="1" ht="22.5" customHeight="1" x14ac:dyDescent="0.2"/>
    <row r="115" customFormat="1" ht="22.5" customHeight="1" x14ac:dyDescent="0.2"/>
    <row r="116" customFormat="1" ht="22.5" customHeight="1" x14ac:dyDescent="0.2"/>
    <row r="117" customFormat="1" ht="22.5" customHeight="1" x14ac:dyDescent="0.2"/>
    <row r="118" customFormat="1" ht="22.5" customHeight="1" x14ac:dyDescent="0.2"/>
    <row r="119" customFormat="1" ht="22.5" customHeight="1" x14ac:dyDescent="0.2"/>
    <row r="120" customFormat="1" ht="22.5" customHeight="1" x14ac:dyDescent="0.2"/>
    <row r="121" customFormat="1" ht="22.5" customHeight="1" x14ac:dyDescent="0.2"/>
    <row r="122" customFormat="1" ht="22.5" customHeight="1" x14ac:dyDescent="0.2"/>
    <row r="123" customFormat="1" ht="22.5" customHeight="1" x14ac:dyDescent="0.2"/>
    <row r="124" customFormat="1" ht="22.5" customHeight="1" x14ac:dyDescent="0.2"/>
    <row r="125" customFormat="1" ht="22.5" customHeight="1" x14ac:dyDescent="0.2"/>
    <row r="126" customFormat="1" ht="22.5" customHeight="1" x14ac:dyDescent="0.2"/>
    <row r="127" customFormat="1" ht="22.5" customHeight="1" x14ac:dyDescent="0.2"/>
    <row r="128" customFormat="1" ht="22.5" customHeight="1" x14ac:dyDescent="0.2"/>
    <row r="129" customFormat="1" ht="22.5" customHeight="1" x14ac:dyDescent="0.2"/>
    <row r="130" customFormat="1" ht="22.5" customHeight="1" x14ac:dyDescent="0.2"/>
    <row r="131" customFormat="1" ht="22.5" customHeight="1" x14ac:dyDescent="0.2"/>
    <row r="132" customFormat="1" ht="22.5" customHeight="1" x14ac:dyDescent="0.2"/>
    <row r="133" customFormat="1" ht="22.5" customHeight="1" x14ac:dyDescent="0.2"/>
    <row r="134" customFormat="1" ht="22.5" customHeight="1" x14ac:dyDescent="0.2"/>
    <row r="135" customFormat="1" ht="22.5" customHeight="1" x14ac:dyDescent="0.2"/>
    <row r="136" customFormat="1" ht="22.5" customHeight="1" x14ac:dyDescent="0.2"/>
    <row r="137" customFormat="1" ht="22.5" customHeight="1" x14ac:dyDescent="0.2"/>
    <row r="138" customFormat="1" ht="22.5" customHeight="1" x14ac:dyDescent="0.2"/>
    <row r="139" customFormat="1" ht="22.5" customHeight="1" x14ac:dyDescent="0.2"/>
    <row r="140" customFormat="1" ht="22.5" customHeight="1" x14ac:dyDescent="0.2"/>
    <row r="141" customFormat="1" ht="22.5" customHeight="1" x14ac:dyDescent="0.2"/>
    <row r="142" customFormat="1" ht="22.5" customHeight="1" x14ac:dyDescent="0.2"/>
    <row r="143" customFormat="1" ht="22.5" customHeight="1" x14ac:dyDescent="0.2"/>
    <row r="144" customFormat="1" ht="22.5" customHeight="1" x14ac:dyDescent="0.2"/>
    <row r="145" customFormat="1" ht="22.5" customHeight="1" x14ac:dyDescent="0.2"/>
    <row r="146" customFormat="1" ht="22.5" customHeight="1" x14ac:dyDescent="0.2"/>
    <row r="147" customFormat="1" ht="22.5" customHeight="1" x14ac:dyDescent="0.2"/>
    <row r="148" customFormat="1" ht="22.5" customHeight="1" x14ac:dyDescent="0.2"/>
    <row r="149" customFormat="1" ht="22.5" customHeight="1" x14ac:dyDescent="0.2"/>
    <row r="150" customFormat="1" ht="22.5" customHeight="1" x14ac:dyDescent="0.2"/>
    <row r="151" customFormat="1" ht="22.5" customHeight="1" x14ac:dyDescent="0.2"/>
    <row r="152" customFormat="1" ht="22.5" customHeight="1" x14ac:dyDescent="0.2"/>
    <row r="153" customFormat="1" ht="22.5" customHeight="1" x14ac:dyDescent="0.2"/>
    <row r="154" customFormat="1" ht="22.5" customHeight="1" x14ac:dyDescent="0.2"/>
    <row r="155" customFormat="1" ht="22.5" customHeight="1" x14ac:dyDescent="0.2"/>
    <row r="156" customFormat="1" ht="22.5" customHeight="1" x14ac:dyDescent="0.2"/>
    <row r="157" customFormat="1" ht="22.5" customHeight="1" x14ac:dyDescent="0.2"/>
    <row r="158" customFormat="1" ht="22.5" customHeight="1" x14ac:dyDescent="0.2"/>
    <row r="159" customFormat="1" ht="22.5" customHeight="1" x14ac:dyDescent="0.2"/>
    <row r="160" customFormat="1" ht="22.5" customHeight="1" x14ac:dyDescent="0.2"/>
    <row r="161" customFormat="1" ht="22.5" customHeight="1" x14ac:dyDescent="0.2"/>
    <row r="162" customFormat="1" ht="22.5" customHeight="1" x14ac:dyDescent="0.2"/>
    <row r="163" customFormat="1" ht="22.5" customHeight="1" x14ac:dyDescent="0.2"/>
    <row r="164" customFormat="1" ht="22.5" customHeight="1" x14ac:dyDescent="0.2"/>
    <row r="165" customFormat="1" ht="22.5" customHeight="1" x14ac:dyDescent="0.2"/>
    <row r="166" customFormat="1" ht="22.5" customHeight="1" x14ac:dyDescent="0.2"/>
    <row r="167" customFormat="1" ht="22.5" customHeight="1" x14ac:dyDescent="0.2"/>
    <row r="168" customFormat="1" ht="22.5" customHeight="1" x14ac:dyDescent="0.2"/>
    <row r="169" customFormat="1" ht="22.5" customHeight="1" x14ac:dyDescent="0.2"/>
    <row r="170" customFormat="1" ht="22.5" customHeight="1" x14ac:dyDescent="0.2"/>
    <row r="171" customFormat="1" ht="22.5" customHeight="1" x14ac:dyDescent="0.2"/>
    <row r="172" customFormat="1" ht="22.5" customHeight="1" x14ac:dyDescent="0.2"/>
    <row r="173" customFormat="1" ht="22.5" customHeight="1" x14ac:dyDescent="0.2"/>
    <row r="174" customFormat="1" ht="22.5" customHeight="1" x14ac:dyDescent="0.2"/>
    <row r="175" customFormat="1" ht="22.5" customHeight="1" x14ac:dyDescent="0.2"/>
    <row r="176" customFormat="1" ht="22.5" customHeight="1" x14ac:dyDescent="0.2"/>
    <row r="177" customFormat="1" ht="22.5" customHeight="1" x14ac:dyDescent="0.2"/>
    <row r="178" customFormat="1" ht="22.5" customHeight="1" x14ac:dyDescent="0.2"/>
    <row r="179" customFormat="1" ht="22.5" customHeight="1" x14ac:dyDescent="0.2"/>
    <row r="180" customFormat="1" ht="22.5" customHeight="1" x14ac:dyDescent="0.2"/>
    <row r="181" customFormat="1" ht="22.5" customHeight="1" x14ac:dyDescent="0.2"/>
    <row r="182" customFormat="1" ht="22.5" customHeight="1" x14ac:dyDescent="0.2"/>
    <row r="183" customFormat="1" ht="22.5" customHeight="1" x14ac:dyDescent="0.2"/>
    <row r="184" customFormat="1" ht="22.5" customHeight="1" x14ac:dyDescent="0.2"/>
    <row r="185" customFormat="1" ht="22.5" customHeight="1" x14ac:dyDescent="0.2"/>
    <row r="186" customFormat="1" ht="22.5" customHeight="1" x14ac:dyDescent="0.2"/>
    <row r="187" customFormat="1" ht="22.5" customHeight="1" x14ac:dyDescent="0.2"/>
    <row r="188" customFormat="1" ht="22.5" customHeight="1" x14ac:dyDescent="0.2"/>
    <row r="189" customFormat="1" ht="22.5" customHeight="1" x14ac:dyDescent="0.2"/>
    <row r="190" customFormat="1" ht="22.5" customHeight="1" x14ac:dyDescent="0.2"/>
    <row r="191" customFormat="1" ht="22.5" customHeight="1" x14ac:dyDescent="0.2"/>
    <row r="192" customFormat="1" ht="22.5" customHeight="1" x14ac:dyDescent="0.2"/>
    <row r="193" customFormat="1" ht="22.5" customHeight="1" x14ac:dyDescent="0.2"/>
    <row r="194" customFormat="1" ht="22.5" customHeight="1" x14ac:dyDescent="0.2"/>
    <row r="195" customFormat="1" ht="22.5" customHeight="1" x14ac:dyDescent="0.2"/>
    <row r="196" customFormat="1" ht="22.5" customHeight="1" x14ac:dyDescent="0.2"/>
    <row r="197" customFormat="1" ht="22.5" customHeight="1" x14ac:dyDescent="0.2"/>
    <row r="198" customFormat="1" ht="22.5" customHeight="1" x14ac:dyDescent="0.2"/>
    <row r="199" customFormat="1" ht="22.5" customHeight="1" x14ac:dyDescent="0.2"/>
    <row r="200" customFormat="1" ht="22.5" customHeight="1" x14ac:dyDescent="0.2"/>
    <row r="201" customFormat="1" ht="22.5" customHeight="1" x14ac:dyDescent="0.2"/>
    <row r="202" customFormat="1" ht="22.5" customHeight="1" x14ac:dyDescent="0.2"/>
    <row r="203" customFormat="1" ht="22.5" customHeight="1" x14ac:dyDescent="0.2"/>
    <row r="204" customFormat="1" ht="22.5" customHeight="1" x14ac:dyDescent="0.2"/>
    <row r="205" customFormat="1" ht="22.5" customHeight="1" x14ac:dyDescent="0.2"/>
    <row r="206" customFormat="1" ht="22.5" customHeight="1" x14ac:dyDescent="0.2"/>
    <row r="207" customFormat="1" ht="22.5" customHeight="1" x14ac:dyDescent="0.2"/>
    <row r="208" customFormat="1" ht="22.5" customHeight="1" x14ac:dyDescent="0.2"/>
    <row r="209" customFormat="1" ht="22.5" customHeight="1" x14ac:dyDescent="0.2"/>
    <row r="210" customFormat="1" ht="22.5" customHeight="1" x14ac:dyDescent="0.2"/>
    <row r="211" customFormat="1" ht="22.5" customHeight="1" x14ac:dyDescent="0.2"/>
    <row r="212" customFormat="1" ht="22.5" customHeight="1" x14ac:dyDescent="0.2"/>
    <row r="213" customFormat="1" ht="22.5" customHeight="1" x14ac:dyDescent="0.2"/>
    <row r="214" customFormat="1" ht="22.5" customHeight="1" x14ac:dyDescent="0.2"/>
    <row r="215" customFormat="1" ht="22.5" customHeight="1" x14ac:dyDescent="0.2"/>
    <row r="216" customFormat="1" ht="22.5" customHeight="1" x14ac:dyDescent="0.2"/>
    <row r="217" customFormat="1" ht="22.5" customHeight="1" x14ac:dyDescent="0.2"/>
    <row r="218" customFormat="1" ht="22.5" customHeight="1" x14ac:dyDescent="0.2"/>
    <row r="219" customFormat="1" ht="22.5" customHeight="1" x14ac:dyDescent="0.2"/>
    <row r="220" customFormat="1" ht="22.5" customHeight="1" x14ac:dyDescent="0.2"/>
    <row r="221" customFormat="1" ht="22.5" customHeight="1" x14ac:dyDescent="0.2"/>
    <row r="222" customFormat="1" ht="22.5" customHeight="1" x14ac:dyDescent="0.2"/>
    <row r="223" customFormat="1" ht="22.5" customHeight="1" x14ac:dyDescent="0.2"/>
    <row r="224" customFormat="1" ht="22.5" customHeight="1" x14ac:dyDescent="0.2"/>
    <row r="225" customFormat="1" ht="22.5" customHeight="1" x14ac:dyDescent="0.2"/>
    <row r="226" customFormat="1" ht="22.5" customHeight="1" x14ac:dyDescent="0.2"/>
    <row r="227" customFormat="1" ht="22.5" customHeight="1" x14ac:dyDescent="0.2"/>
    <row r="228" customFormat="1" ht="22.5" customHeight="1" x14ac:dyDescent="0.2"/>
    <row r="229" customFormat="1" ht="22.5" customHeight="1" x14ac:dyDescent="0.2"/>
    <row r="230" customFormat="1" ht="22.5" customHeight="1" x14ac:dyDescent="0.2"/>
    <row r="231" customFormat="1" ht="22.5" customHeight="1" x14ac:dyDescent="0.2"/>
    <row r="232" customFormat="1" ht="22.5" customHeight="1" x14ac:dyDescent="0.2"/>
    <row r="233" customFormat="1" ht="22.5" customHeight="1" x14ac:dyDescent="0.2"/>
    <row r="234" customFormat="1" ht="22.5" customHeight="1" x14ac:dyDescent="0.2"/>
    <row r="235" customFormat="1" ht="22.5" customHeight="1" x14ac:dyDescent="0.2"/>
    <row r="236" customFormat="1" ht="22.5" customHeight="1" x14ac:dyDescent="0.2"/>
    <row r="237" customFormat="1" ht="22.5" customHeight="1" x14ac:dyDescent="0.2"/>
    <row r="238" customFormat="1" ht="22.5" customHeight="1" x14ac:dyDescent="0.2"/>
    <row r="239" customFormat="1" ht="22.5" customHeight="1" x14ac:dyDescent="0.2"/>
    <row r="240" customFormat="1" ht="22.5" customHeight="1" x14ac:dyDescent="0.2"/>
    <row r="241" customFormat="1" ht="22.5" customHeight="1" x14ac:dyDescent="0.2"/>
    <row r="242" customFormat="1" ht="22.5" customHeight="1" x14ac:dyDescent="0.2"/>
    <row r="243" customFormat="1" ht="22.5" customHeight="1" x14ac:dyDescent="0.2"/>
    <row r="244" customFormat="1" ht="22.5" customHeight="1" x14ac:dyDescent="0.2"/>
    <row r="245" customFormat="1" ht="22.5" customHeight="1" x14ac:dyDescent="0.2"/>
    <row r="246" customFormat="1" ht="22.5" customHeight="1" x14ac:dyDescent="0.2"/>
    <row r="247" customFormat="1" ht="22.5" customHeight="1" x14ac:dyDescent="0.2"/>
    <row r="248" customFormat="1" ht="22.5" customHeight="1" x14ac:dyDescent="0.2"/>
    <row r="249" customFormat="1" ht="22.5" customHeight="1" x14ac:dyDescent="0.2"/>
    <row r="250" customFormat="1" ht="22.5" customHeight="1" x14ac:dyDescent="0.2"/>
    <row r="251" customFormat="1" ht="22.5" customHeight="1" x14ac:dyDescent="0.2"/>
    <row r="252" customFormat="1" ht="22.5" customHeight="1" x14ac:dyDescent="0.2"/>
    <row r="253" customFormat="1" ht="22.5" customHeight="1" x14ac:dyDescent="0.2"/>
    <row r="254" customFormat="1" ht="22.5" customHeight="1" x14ac:dyDescent="0.2"/>
    <row r="255" customFormat="1" ht="22.5" customHeight="1" x14ac:dyDescent="0.2"/>
    <row r="256" customFormat="1" ht="22.5" customHeight="1" x14ac:dyDescent="0.2"/>
    <row r="257" customFormat="1" ht="22.5" customHeight="1" x14ac:dyDescent="0.2"/>
    <row r="258" customFormat="1" ht="22.5" customHeight="1" x14ac:dyDescent="0.2"/>
    <row r="259" customFormat="1" ht="22.5" customHeight="1" x14ac:dyDescent="0.2"/>
    <row r="260" customFormat="1" ht="22.5" customHeight="1" x14ac:dyDescent="0.2"/>
    <row r="261" customFormat="1" ht="22.5" customHeight="1" x14ac:dyDescent="0.2"/>
    <row r="262" customFormat="1" ht="22.5" customHeight="1" x14ac:dyDescent="0.2"/>
    <row r="263" customFormat="1" ht="22.5" customHeight="1" x14ac:dyDescent="0.2"/>
    <row r="264" customFormat="1" ht="22.5" customHeight="1" x14ac:dyDescent="0.2"/>
    <row r="265" customFormat="1" ht="22.5" customHeight="1" x14ac:dyDescent="0.2"/>
    <row r="266" customFormat="1" ht="22.5" customHeight="1" x14ac:dyDescent="0.2"/>
    <row r="267" customFormat="1" ht="22.5" customHeight="1" x14ac:dyDescent="0.2"/>
    <row r="268" customFormat="1" ht="22.5" customHeight="1" x14ac:dyDescent="0.2"/>
    <row r="269" customFormat="1" ht="22.5" customHeight="1" x14ac:dyDescent="0.2"/>
    <row r="270" customFormat="1" ht="22.5" customHeight="1" x14ac:dyDescent="0.2"/>
    <row r="271" customFormat="1" ht="22.5" customHeight="1" x14ac:dyDescent="0.2"/>
    <row r="272" customFormat="1" ht="22.5" customHeight="1" x14ac:dyDescent="0.2"/>
    <row r="273" customFormat="1" ht="22.5" customHeight="1" x14ac:dyDescent="0.2"/>
    <row r="274" customFormat="1" ht="22.5" customHeight="1" x14ac:dyDescent="0.2"/>
    <row r="275" customFormat="1" ht="22.5" customHeight="1" x14ac:dyDescent="0.2"/>
    <row r="276" customFormat="1" ht="22.5" customHeight="1" x14ac:dyDescent="0.2"/>
    <row r="277" customFormat="1" ht="22.5" customHeight="1" x14ac:dyDescent="0.2"/>
    <row r="278" customFormat="1" ht="22.5" customHeight="1" x14ac:dyDescent="0.2"/>
    <row r="279" customFormat="1" ht="22.5" customHeight="1" x14ac:dyDescent="0.2"/>
    <row r="280" customFormat="1" ht="22.5" customHeight="1" x14ac:dyDescent="0.2"/>
    <row r="281" customFormat="1" ht="22.5" customHeight="1" x14ac:dyDescent="0.2"/>
    <row r="282" customFormat="1" ht="22.5" customHeight="1" x14ac:dyDescent="0.2"/>
    <row r="283" customFormat="1" ht="22.5" customHeight="1" x14ac:dyDescent="0.2"/>
    <row r="284" customFormat="1" ht="22.5" customHeight="1" x14ac:dyDescent="0.2"/>
    <row r="285" customFormat="1" ht="22.5" customHeight="1" x14ac:dyDescent="0.2"/>
    <row r="286" customFormat="1" ht="22.5" customHeight="1" x14ac:dyDescent="0.2"/>
    <row r="287" customFormat="1" ht="22.5" customHeight="1" x14ac:dyDescent="0.2"/>
    <row r="288" customFormat="1" ht="22.5" customHeight="1" x14ac:dyDescent="0.2"/>
    <row r="289" customFormat="1" ht="22.5" customHeight="1" x14ac:dyDescent="0.2"/>
    <row r="290" customFormat="1" ht="22.5" customHeight="1" x14ac:dyDescent="0.2"/>
    <row r="291" customFormat="1" ht="22.5" customHeight="1" x14ac:dyDescent="0.2"/>
    <row r="292" customFormat="1" ht="22.5" customHeight="1" x14ac:dyDescent="0.2"/>
    <row r="293" customFormat="1" ht="22.5" customHeight="1" x14ac:dyDescent="0.2"/>
    <row r="294" customFormat="1" ht="22.5" customHeight="1" x14ac:dyDescent="0.2"/>
    <row r="295" customFormat="1" ht="22.5" customHeight="1" x14ac:dyDescent="0.2"/>
    <row r="296" customFormat="1" ht="22.5" customHeight="1" x14ac:dyDescent="0.2"/>
    <row r="297" customFormat="1" ht="22.5" customHeight="1" x14ac:dyDescent="0.2"/>
    <row r="298" customFormat="1" ht="22.5" customHeight="1" x14ac:dyDescent="0.2"/>
    <row r="299" customFormat="1" ht="22.5" customHeight="1" x14ac:dyDescent="0.2"/>
    <row r="300" customFormat="1" ht="22.5" customHeight="1" x14ac:dyDescent="0.2"/>
    <row r="301" customFormat="1" ht="22.5" customHeight="1" x14ac:dyDescent="0.2"/>
    <row r="302" customFormat="1" ht="22.5" customHeight="1" x14ac:dyDescent="0.2"/>
    <row r="303" customFormat="1" ht="22.5" customHeight="1" x14ac:dyDescent="0.2"/>
    <row r="304" customFormat="1" ht="22.5" customHeight="1" x14ac:dyDescent="0.2"/>
    <row r="305" customFormat="1" ht="22.5" customHeight="1" x14ac:dyDescent="0.2"/>
    <row r="306" customFormat="1" ht="22.5" customHeight="1" x14ac:dyDescent="0.2"/>
    <row r="307" customFormat="1" ht="22.5" customHeight="1" x14ac:dyDescent="0.2"/>
    <row r="308" customFormat="1" ht="22.5" customHeight="1" x14ac:dyDescent="0.2"/>
    <row r="309" customFormat="1" ht="22.5" customHeight="1" x14ac:dyDescent="0.2"/>
    <row r="310" customFormat="1" ht="22.5" customHeight="1" x14ac:dyDescent="0.2"/>
    <row r="311" customFormat="1" ht="22.5" customHeight="1" x14ac:dyDescent="0.2"/>
    <row r="312" customFormat="1" ht="22.5" customHeight="1" x14ac:dyDescent="0.2"/>
    <row r="313" customFormat="1" ht="22.5" customHeight="1" x14ac:dyDescent="0.2"/>
    <row r="314" customFormat="1" ht="22.5" customHeight="1" x14ac:dyDescent="0.2"/>
    <row r="315" customFormat="1" ht="22.5" customHeight="1" x14ac:dyDescent="0.2"/>
    <row r="316" customFormat="1" ht="22.5" customHeight="1" x14ac:dyDescent="0.2"/>
    <row r="317" customFormat="1" ht="22.5" customHeight="1" x14ac:dyDescent="0.2"/>
    <row r="318" customFormat="1" ht="22.5" customHeight="1" x14ac:dyDescent="0.2"/>
    <row r="319" customFormat="1" ht="22.5" customHeight="1" x14ac:dyDescent="0.2"/>
    <row r="320" customFormat="1" ht="22.5" customHeight="1" x14ac:dyDescent="0.2"/>
    <row r="321" customFormat="1" ht="22.5" customHeight="1" x14ac:dyDescent="0.2"/>
    <row r="322" customFormat="1" ht="22.5" customHeight="1" x14ac:dyDescent="0.2"/>
    <row r="323" customFormat="1" ht="22.5" customHeight="1" x14ac:dyDescent="0.2"/>
    <row r="324" customFormat="1" ht="22.5" customHeight="1" x14ac:dyDescent="0.2"/>
    <row r="325" customFormat="1" ht="22.5" customHeight="1" x14ac:dyDescent="0.2"/>
    <row r="326" customFormat="1" ht="22.5" customHeight="1" x14ac:dyDescent="0.2"/>
    <row r="327" customFormat="1" ht="22.5" customHeight="1" x14ac:dyDescent="0.2"/>
    <row r="328" customFormat="1" ht="22.5" customHeight="1" x14ac:dyDescent="0.2"/>
    <row r="329" customFormat="1" ht="22.5" customHeight="1" x14ac:dyDescent="0.2"/>
    <row r="330" customFormat="1" ht="22.5" customHeight="1" x14ac:dyDescent="0.2"/>
    <row r="331" customFormat="1" ht="22.5" customHeight="1" x14ac:dyDescent="0.2"/>
    <row r="332" customFormat="1" ht="22.5" customHeight="1" x14ac:dyDescent="0.2"/>
    <row r="333" customFormat="1" ht="22.5" customHeight="1" x14ac:dyDescent="0.2"/>
    <row r="334" customFormat="1" ht="22.5" customHeight="1" x14ac:dyDescent="0.2"/>
    <row r="335" customFormat="1" ht="22.5" customHeight="1" x14ac:dyDescent="0.2"/>
    <row r="336" customFormat="1" ht="22.5" customHeight="1" x14ac:dyDescent="0.2"/>
    <row r="337" customFormat="1" ht="22.5" customHeight="1" x14ac:dyDescent="0.2"/>
    <row r="338" customFormat="1" ht="22.5" customHeight="1" x14ac:dyDescent="0.2"/>
    <row r="339" customFormat="1" ht="22.5" customHeight="1" x14ac:dyDescent="0.2"/>
    <row r="340" customFormat="1" ht="22.5" customHeight="1" x14ac:dyDescent="0.2"/>
    <row r="341" customFormat="1" ht="22.5" customHeight="1" x14ac:dyDescent="0.2"/>
    <row r="342" customFormat="1" ht="22.5" customHeight="1" x14ac:dyDescent="0.2"/>
    <row r="343" customFormat="1" ht="22.5" customHeight="1" x14ac:dyDescent="0.2"/>
    <row r="344" customFormat="1" ht="22.5" customHeight="1" x14ac:dyDescent="0.2"/>
    <row r="345" customFormat="1" ht="22.5" customHeight="1" x14ac:dyDescent="0.2"/>
    <row r="346" customFormat="1" ht="22.5" customHeight="1" x14ac:dyDescent="0.2"/>
    <row r="347" customFormat="1" ht="22.5" customHeight="1" x14ac:dyDescent="0.2"/>
    <row r="348" customFormat="1" ht="22.5" customHeight="1" x14ac:dyDescent="0.2"/>
    <row r="349" customFormat="1" ht="22.5" customHeight="1" x14ac:dyDescent="0.2"/>
    <row r="350" customFormat="1" ht="22.5" customHeight="1" x14ac:dyDescent="0.2"/>
    <row r="351" customFormat="1" ht="22.5" customHeight="1" x14ac:dyDescent="0.2"/>
    <row r="352" customFormat="1" ht="22.5" customHeight="1" x14ac:dyDescent="0.2"/>
    <row r="353" customFormat="1" ht="22.5" customHeight="1" x14ac:dyDescent="0.2"/>
    <row r="354" customFormat="1" ht="22.5" customHeight="1" x14ac:dyDescent="0.2"/>
    <row r="355" customFormat="1" ht="22.5" customHeight="1" x14ac:dyDescent="0.2"/>
    <row r="356" customFormat="1" ht="22.5" customHeight="1" x14ac:dyDescent="0.2"/>
    <row r="357" customFormat="1" ht="22.5" customHeight="1" x14ac:dyDescent="0.2"/>
    <row r="358" customFormat="1" ht="22.5" customHeight="1" x14ac:dyDescent="0.2"/>
    <row r="359" customFormat="1" ht="22.5" customHeight="1" x14ac:dyDescent="0.2"/>
    <row r="360" customFormat="1" ht="22.5" customHeight="1" x14ac:dyDescent="0.2"/>
    <row r="361" customFormat="1" ht="22.5" customHeight="1" x14ac:dyDescent="0.2"/>
    <row r="362" customFormat="1" ht="22.5" customHeight="1" x14ac:dyDescent="0.2"/>
    <row r="363" customFormat="1" ht="22.5" customHeight="1" x14ac:dyDescent="0.2"/>
    <row r="364" customFormat="1" ht="22.5" customHeight="1" x14ac:dyDescent="0.2"/>
    <row r="365" customFormat="1" ht="22.5" customHeight="1" x14ac:dyDescent="0.2"/>
    <row r="366" customFormat="1" ht="22.5" customHeight="1" x14ac:dyDescent="0.2"/>
    <row r="367" customFormat="1" ht="22.5" customHeight="1" x14ac:dyDescent="0.2"/>
    <row r="368" customFormat="1" ht="22.5" customHeight="1" x14ac:dyDescent="0.2"/>
    <row r="369" customFormat="1" ht="22.5" customHeight="1" x14ac:dyDescent="0.2"/>
    <row r="370" customFormat="1" ht="22.5" customHeight="1" x14ac:dyDescent="0.2"/>
    <row r="371" customFormat="1" ht="22.5" customHeight="1" x14ac:dyDescent="0.2"/>
    <row r="372" customFormat="1" ht="22.5" customHeight="1" x14ac:dyDescent="0.2"/>
    <row r="373" customFormat="1" ht="22.5" customHeight="1" x14ac:dyDescent="0.2"/>
    <row r="374" customFormat="1" ht="22.5" customHeight="1" x14ac:dyDescent="0.2"/>
    <row r="375" customFormat="1" ht="22.5" customHeight="1" x14ac:dyDescent="0.2"/>
    <row r="376" customFormat="1" ht="22.5" customHeight="1" x14ac:dyDescent="0.2"/>
    <row r="377" customFormat="1" ht="22.5" customHeight="1" x14ac:dyDescent="0.2"/>
    <row r="378" customFormat="1" ht="22.5" customHeight="1" x14ac:dyDescent="0.2"/>
    <row r="379" customFormat="1" ht="22.5" customHeight="1" x14ac:dyDescent="0.2"/>
    <row r="380" customFormat="1" ht="22.5" customHeight="1" x14ac:dyDescent="0.2"/>
    <row r="381" customFormat="1" ht="22.5" customHeight="1" x14ac:dyDescent="0.2"/>
    <row r="382" customFormat="1" ht="22.5" customHeight="1" x14ac:dyDescent="0.2"/>
    <row r="383" customFormat="1" ht="22.5" customHeight="1" x14ac:dyDescent="0.2"/>
    <row r="384" customFormat="1" ht="22.5" customHeight="1" x14ac:dyDescent="0.2"/>
    <row r="385" customFormat="1" ht="22.5" customHeight="1" x14ac:dyDescent="0.2"/>
    <row r="386" customFormat="1" ht="22.5" customHeight="1" x14ac:dyDescent="0.2"/>
    <row r="387" customFormat="1" ht="22.5" customHeight="1" x14ac:dyDescent="0.2"/>
    <row r="388" customFormat="1" ht="22.5" customHeight="1" x14ac:dyDescent="0.2"/>
    <row r="389" customFormat="1" ht="22.5" customHeight="1" x14ac:dyDescent="0.2"/>
    <row r="390" customFormat="1" ht="22.5" customHeight="1" x14ac:dyDescent="0.2"/>
    <row r="391" customFormat="1" ht="22.5" customHeight="1" x14ac:dyDescent="0.2"/>
    <row r="392" customFormat="1" ht="22.5" customHeight="1" x14ac:dyDescent="0.2"/>
    <row r="393" customFormat="1" ht="22.5" customHeight="1" x14ac:dyDescent="0.2"/>
    <row r="394" customFormat="1" ht="22.5" customHeight="1" x14ac:dyDescent="0.2"/>
    <row r="395" customFormat="1" ht="22.5" customHeight="1" x14ac:dyDescent="0.2"/>
    <row r="396" customFormat="1" ht="22.5" customHeight="1" x14ac:dyDescent="0.2"/>
    <row r="397" customFormat="1" ht="22.5" customHeight="1" x14ac:dyDescent="0.2"/>
    <row r="398" customFormat="1" ht="22.5" customHeight="1" x14ac:dyDescent="0.2"/>
    <row r="399" customFormat="1" ht="22.5" customHeight="1" x14ac:dyDescent="0.2"/>
    <row r="400" customFormat="1" ht="22.5" customHeight="1" x14ac:dyDescent="0.2"/>
    <row r="401" customFormat="1" ht="22.5" customHeight="1" x14ac:dyDescent="0.2"/>
    <row r="402" customFormat="1" ht="22.5" customHeight="1" x14ac:dyDescent="0.2"/>
    <row r="403" customFormat="1" ht="22.5" customHeight="1" x14ac:dyDescent="0.2"/>
    <row r="404" customFormat="1" ht="22.5" customHeight="1" x14ac:dyDescent="0.2"/>
    <row r="405" customFormat="1" ht="22.5" customHeight="1" x14ac:dyDescent="0.2"/>
    <row r="406" customFormat="1" ht="22.5" customHeight="1" x14ac:dyDescent="0.2"/>
    <row r="407" customFormat="1" ht="22.5" customHeight="1" x14ac:dyDescent="0.2"/>
    <row r="408" customFormat="1" ht="22.5" customHeight="1" x14ac:dyDescent="0.2"/>
    <row r="409" customFormat="1" ht="22.5" customHeight="1" x14ac:dyDescent="0.2"/>
    <row r="410" customFormat="1" ht="22.5" customHeight="1" x14ac:dyDescent="0.2"/>
    <row r="411" customFormat="1" ht="22.5" customHeight="1" x14ac:dyDescent="0.2"/>
    <row r="412" customFormat="1" ht="22.5" customHeight="1" x14ac:dyDescent="0.2"/>
    <row r="413" customFormat="1" ht="22.5" customHeight="1" x14ac:dyDescent="0.2"/>
    <row r="414" customFormat="1" ht="22.5" customHeight="1" x14ac:dyDescent="0.2"/>
    <row r="415" customFormat="1" ht="22.5" customHeight="1" x14ac:dyDescent="0.2"/>
    <row r="416" customFormat="1" ht="22.5" customHeight="1" x14ac:dyDescent="0.2"/>
    <row r="417" customFormat="1" ht="22.5" customHeight="1" x14ac:dyDescent="0.2"/>
    <row r="418" customFormat="1" ht="22.5" customHeight="1" x14ac:dyDescent="0.2"/>
    <row r="419" customFormat="1" ht="22.5" customHeight="1" x14ac:dyDescent="0.2"/>
    <row r="420" customFormat="1" ht="22.5" customHeight="1" x14ac:dyDescent="0.2"/>
    <row r="421" customFormat="1" ht="22.5" customHeight="1" x14ac:dyDescent="0.2"/>
    <row r="422" customFormat="1" ht="22.5" customHeight="1" x14ac:dyDescent="0.2"/>
    <row r="423" customFormat="1" ht="22.5" customHeight="1" x14ac:dyDescent="0.2"/>
    <row r="424" customFormat="1" ht="22.5" customHeight="1" x14ac:dyDescent="0.2"/>
    <row r="425" customFormat="1" ht="22.5" customHeight="1" x14ac:dyDescent="0.2"/>
    <row r="426" customFormat="1" ht="22.5" customHeight="1" x14ac:dyDescent="0.2"/>
    <row r="427" customFormat="1" ht="22.5" customHeight="1" x14ac:dyDescent="0.2"/>
    <row r="428" customFormat="1" ht="22.5" customHeight="1" x14ac:dyDescent="0.2"/>
    <row r="429" customFormat="1" ht="22.5" customHeight="1" x14ac:dyDescent="0.2"/>
    <row r="430" customFormat="1" ht="22.5" customHeight="1" x14ac:dyDescent="0.2"/>
    <row r="431" customFormat="1" ht="22.5" customHeight="1" x14ac:dyDescent="0.2"/>
    <row r="432" customFormat="1" ht="22.5" customHeight="1" x14ac:dyDescent="0.2"/>
    <row r="433" customFormat="1" ht="22.5" customHeight="1" x14ac:dyDescent="0.2"/>
    <row r="434" customFormat="1" ht="22.5" customHeight="1" x14ac:dyDescent="0.2"/>
    <row r="435" customFormat="1" ht="22.5" customHeight="1" x14ac:dyDescent="0.2"/>
    <row r="436" customFormat="1" ht="22.5" customHeight="1" x14ac:dyDescent="0.2"/>
    <row r="437" customFormat="1" ht="22.5" customHeight="1" x14ac:dyDescent="0.2"/>
    <row r="438" customFormat="1" ht="22.5" customHeight="1" x14ac:dyDescent="0.2"/>
    <row r="439" customFormat="1" ht="22.5" customHeight="1" x14ac:dyDescent="0.2"/>
    <row r="440" customFormat="1" ht="22.5" customHeight="1" x14ac:dyDescent="0.2"/>
    <row r="441" customFormat="1" ht="22.5" customHeight="1" x14ac:dyDescent="0.2"/>
    <row r="442" customFormat="1" ht="22.5" customHeight="1" x14ac:dyDescent="0.2"/>
    <row r="443" customFormat="1" ht="22.5" customHeight="1" x14ac:dyDescent="0.2"/>
    <row r="444" customFormat="1" ht="22.5" customHeight="1" x14ac:dyDescent="0.2"/>
    <row r="445" customFormat="1" ht="22.5" customHeight="1" x14ac:dyDescent="0.2"/>
    <row r="446" customFormat="1" ht="22.5" customHeight="1" x14ac:dyDescent="0.2"/>
    <row r="447" customFormat="1" ht="22.5" customHeight="1" x14ac:dyDescent="0.2"/>
    <row r="448" customFormat="1" ht="22.5" customHeight="1" x14ac:dyDescent="0.2"/>
    <row r="449" customFormat="1" ht="22.5" customHeight="1" x14ac:dyDescent="0.2"/>
    <row r="450" customFormat="1" ht="22.5" customHeight="1" x14ac:dyDescent="0.2"/>
    <row r="451" customFormat="1" ht="22.5" customHeight="1" x14ac:dyDescent="0.2"/>
    <row r="452" customFormat="1" ht="22.5" customHeight="1" x14ac:dyDescent="0.2"/>
    <row r="453" customFormat="1" ht="22.5" customHeight="1" x14ac:dyDescent="0.2"/>
    <row r="454" customFormat="1" ht="22.5" customHeight="1" x14ac:dyDescent="0.2"/>
    <row r="455" customFormat="1" ht="22.5" customHeight="1" x14ac:dyDescent="0.2"/>
    <row r="456" customFormat="1" ht="22.5" customHeight="1" x14ac:dyDescent="0.2"/>
    <row r="457" customFormat="1" ht="22.5" customHeight="1" x14ac:dyDescent="0.2"/>
    <row r="458" customFormat="1" ht="22.5" customHeight="1" x14ac:dyDescent="0.2"/>
    <row r="459" customFormat="1" ht="22.5" customHeight="1" x14ac:dyDescent="0.2"/>
    <row r="460" customFormat="1" ht="22.5" customHeight="1" x14ac:dyDescent="0.2"/>
    <row r="461" customFormat="1" ht="22.5" customHeight="1" x14ac:dyDescent="0.2"/>
    <row r="462" customFormat="1" ht="22.5" customHeight="1" x14ac:dyDescent="0.2"/>
    <row r="463" customFormat="1" ht="22.5" customHeight="1" x14ac:dyDescent="0.2"/>
    <row r="464" customFormat="1" ht="22.5" customHeight="1" x14ac:dyDescent="0.2"/>
    <row r="465" customFormat="1" ht="22.5" customHeight="1" x14ac:dyDescent="0.2"/>
    <row r="466" customFormat="1" ht="22.5" customHeight="1" x14ac:dyDescent="0.2"/>
    <row r="467" customFormat="1" ht="22.5" customHeight="1" x14ac:dyDescent="0.2"/>
    <row r="468" customFormat="1" ht="22.5" customHeight="1" x14ac:dyDescent="0.2"/>
    <row r="469" customFormat="1" ht="22.5" customHeight="1" x14ac:dyDescent="0.2"/>
    <row r="470" customFormat="1" ht="22.5" customHeight="1" x14ac:dyDescent="0.2"/>
    <row r="471" customFormat="1" ht="22.5" customHeight="1" x14ac:dyDescent="0.2"/>
    <row r="472" customFormat="1" ht="22.5" customHeight="1" x14ac:dyDescent="0.2"/>
    <row r="473" customFormat="1" ht="22.5" customHeight="1" x14ac:dyDescent="0.2"/>
    <row r="474" customFormat="1" ht="22.5" customHeight="1" x14ac:dyDescent="0.2"/>
    <row r="475" customFormat="1" ht="22.5" customHeight="1" x14ac:dyDescent="0.2"/>
    <row r="476" customFormat="1" ht="22.5" customHeight="1" x14ac:dyDescent="0.2"/>
    <row r="477" customFormat="1" ht="22.5" customHeight="1" x14ac:dyDescent="0.2"/>
    <row r="478" customFormat="1" ht="22.5" customHeight="1" x14ac:dyDescent="0.2"/>
    <row r="479" customFormat="1" ht="22.5" customHeight="1" x14ac:dyDescent="0.2"/>
    <row r="480" customFormat="1" ht="22.5" customHeight="1" x14ac:dyDescent="0.2"/>
    <row r="481" customFormat="1" ht="22.5" customHeight="1" x14ac:dyDescent="0.2"/>
    <row r="482" customFormat="1" ht="22.5" customHeight="1" x14ac:dyDescent="0.2"/>
    <row r="483" customFormat="1" ht="22.5" customHeight="1" x14ac:dyDescent="0.2"/>
    <row r="484" customFormat="1" ht="22.5" customHeight="1" x14ac:dyDescent="0.2"/>
    <row r="485" customFormat="1" ht="22.5" customHeight="1" x14ac:dyDescent="0.2"/>
    <row r="486" customFormat="1" ht="22.5" customHeight="1" x14ac:dyDescent="0.2"/>
    <row r="487" customFormat="1" ht="22.5" customHeight="1" x14ac:dyDescent="0.2"/>
    <row r="488" customFormat="1" ht="22.5" customHeight="1" x14ac:dyDescent="0.2"/>
    <row r="489" customFormat="1" ht="22.5" customHeight="1" x14ac:dyDescent="0.2"/>
    <row r="490" customFormat="1" ht="22.5" customHeight="1" x14ac:dyDescent="0.2"/>
    <row r="491" customFormat="1" ht="22.5" customHeight="1" x14ac:dyDescent="0.2"/>
    <row r="492" customFormat="1" ht="22.5" customHeight="1" x14ac:dyDescent="0.2"/>
    <row r="493" customFormat="1" ht="22.5" customHeight="1" x14ac:dyDescent="0.2"/>
    <row r="494" customFormat="1" ht="22.5" customHeight="1" x14ac:dyDescent="0.2"/>
    <row r="495" customFormat="1" ht="22.5" customHeight="1" x14ac:dyDescent="0.2"/>
    <row r="496" customFormat="1" ht="22.5" customHeight="1" x14ac:dyDescent="0.2"/>
    <row r="497" customFormat="1" ht="22.5" customHeight="1" x14ac:dyDescent="0.2"/>
    <row r="498" customFormat="1" ht="22.5" customHeight="1" x14ac:dyDescent="0.2"/>
    <row r="499" customFormat="1" ht="22.5" customHeight="1" x14ac:dyDescent="0.2"/>
    <row r="500" customFormat="1" ht="22.5" customHeight="1" x14ac:dyDescent="0.2"/>
    <row r="501" customFormat="1" ht="22.5" customHeight="1" x14ac:dyDescent="0.2"/>
    <row r="502" customFormat="1" ht="22.5" customHeight="1" x14ac:dyDescent="0.2"/>
    <row r="503" customFormat="1" ht="22.5" customHeight="1" x14ac:dyDescent="0.2"/>
    <row r="504" customFormat="1" ht="22.5" customHeight="1" x14ac:dyDescent="0.2"/>
    <row r="505" customFormat="1" ht="22.5" customHeight="1" x14ac:dyDescent="0.2"/>
    <row r="506" customFormat="1" ht="22.5" customHeight="1" x14ac:dyDescent="0.2"/>
    <row r="507" customFormat="1" ht="22.5" customHeight="1" x14ac:dyDescent="0.2"/>
    <row r="508" customFormat="1" ht="22.5" customHeight="1" x14ac:dyDescent="0.2"/>
    <row r="509" customFormat="1" ht="22.5" customHeight="1" x14ac:dyDescent="0.2"/>
    <row r="510" customFormat="1" ht="22.5" customHeight="1" x14ac:dyDescent="0.2"/>
    <row r="511" customFormat="1" ht="22.5" customHeight="1" x14ac:dyDescent="0.2"/>
    <row r="512" customFormat="1" ht="22.5" customHeight="1" x14ac:dyDescent="0.2"/>
    <row r="513" customFormat="1" ht="22.5" customHeight="1" x14ac:dyDescent="0.2"/>
    <row r="514" customFormat="1" ht="22.5" customHeight="1" x14ac:dyDescent="0.2"/>
    <row r="515" customFormat="1" ht="22.5" customHeight="1" x14ac:dyDescent="0.2"/>
    <row r="516" customFormat="1" ht="22.5" customHeight="1" x14ac:dyDescent="0.2"/>
    <row r="517" customFormat="1" ht="22.5" customHeight="1" x14ac:dyDescent="0.2"/>
    <row r="518" customFormat="1" ht="22.5" customHeight="1" x14ac:dyDescent="0.2"/>
    <row r="519" customFormat="1" ht="22.5" customHeight="1" x14ac:dyDescent="0.2"/>
    <row r="520" customFormat="1" ht="22.5" customHeight="1" x14ac:dyDescent="0.2"/>
    <row r="521" customFormat="1" ht="22.5" customHeight="1" x14ac:dyDescent="0.2"/>
    <row r="522" customFormat="1" ht="22.5" customHeight="1" x14ac:dyDescent="0.2"/>
    <row r="523" customFormat="1" ht="22.5" customHeight="1" x14ac:dyDescent="0.2"/>
    <row r="524" customFormat="1" ht="22.5" customHeight="1" x14ac:dyDescent="0.2"/>
    <row r="525" customFormat="1" ht="22.5" customHeight="1" x14ac:dyDescent="0.2"/>
    <row r="526" customFormat="1" ht="22.5" customHeight="1" x14ac:dyDescent="0.2"/>
    <row r="527" customFormat="1" ht="22.5" customHeight="1" x14ac:dyDescent="0.2"/>
    <row r="528" customFormat="1" ht="22.5" customHeight="1" x14ac:dyDescent="0.2"/>
    <row r="529" customFormat="1" ht="22.5" customHeight="1" x14ac:dyDescent="0.2"/>
    <row r="530" customFormat="1" ht="22.5" customHeight="1" x14ac:dyDescent="0.2"/>
    <row r="531" customFormat="1" ht="22.5" customHeight="1" x14ac:dyDescent="0.2"/>
    <row r="532" customFormat="1" ht="22.5" customHeight="1" x14ac:dyDescent="0.2"/>
    <row r="533" customFormat="1" ht="22.5" customHeight="1" x14ac:dyDescent="0.2"/>
    <row r="534" customFormat="1" ht="22.5" customHeight="1" x14ac:dyDescent="0.2"/>
    <row r="535" customFormat="1" ht="22.5" customHeight="1" x14ac:dyDescent="0.2"/>
    <row r="536" customFormat="1" ht="22.5" customHeight="1" x14ac:dyDescent="0.2"/>
    <row r="537" customFormat="1" ht="22.5" customHeight="1" x14ac:dyDescent="0.2"/>
    <row r="538" customFormat="1" ht="22.5" customHeight="1" x14ac:dyDescent="0.2"/>
    <row r="539" customFormat="1" ht="22.5" customHeight="1" x14ac:dyDescent="0.2"/>
    <row r="540" customFormat="1" ht="22.5" customHeight="1" x14ac:dyDescent="0.2"/>
    <row r="541" customFormat="1" ht="22.5" customHeight="1" x14ac:dyDescent="0.2"/>
    <row r="542" customFormat="1" ht="22.5" customHeight="1" x14ac:dyDescent="0.2"/>
    <row r="543" customFormat="1" ht="22.5" customHeight="1" x14ac:dyDescent="0.2"/>
    <row r="544" customFormat="1" ht="22.5" customHeight="1" x14ac:dyDescent="0.2"/>
    <row r="545" customFormat="1" ht="22.5" customHeight="1" x14ac:dyDescent="0.2"/>
    <row r="546" customFormat="1" ht="22.5" customHeight="1" x14ac:dyDescent="0.2"/>
    <row r="547" customFormat="1" ht="22.5" customHeight="1" x14ac:dyDescent="0.2"/>
    <row r="548" customFormat="1" ht="22.5" customHeight="1" x14ac:dyDescent="0.2"/>
    <row r="549" customFormat="1" ht="22.5" customHeight="1" x14ac:dyDescent="0.2"/>
    <row r="550" customFormat="1" ht="22.5" customHeight="1" x14ac:dyDescent="0.2"/>
    <row r="551" customFormat="1" ht="22.5" customHeight="1" x14ac:dyDescent="0.2"/>
    <row r="552" customFormat="1" ht="22.5" customHeight="1" x14ac:dyDescent="0.2"/>
    <row r="553" customFormat="1" ht="22.5" customHeight="1" x14ac:dyDescent="0.2"/>
    <row r="554" customFormat="1" ht="22.5" customHeight="1" x14ac:dyDescent="0.2"/>
    <row r="555" customFormat="1" ht="22.5" customHeight="1" x14ac:dyDescent="0.2"/>
    <row r="556" customFormat="1" ht="22.5" customHeight="1" x14ac:dyDescent="0.2"/>
    <row r="557" customFormat="1" ht="22.5" customHeight="1" x14ac:dyDescent="0.2"/>
    <row r="558" customFormat="1" ht="22.5" customHeight="1" x14ac:dyDescent="0.2"/>
    <row r="559" customFormat="1" ht="22.5" customHeight="1" x14ac:dyDescent="0.2"/>
    <row r="560" customFormat="1" ht="22.5" customHeight="1" x14ac:dyDescent="0.2"/>
    <row r="561" customFormat="1" ht="22.5" customHeight="1" x14ac:dyDescent="0.2"/>
    <row r="562" customFormat="1" ht="22.5" customHeight="1" x14ac:dyDescent="0.2"/>
    <row r="563" customFormat="1" ht="22.5" customHeight="1" x14ac:dyDescent="0.2"/>
    <row r="564" customFormat="1" ht="22.5" customHeight="1" x14ac:dyDescent="0.2"/>
    <row r="565" customFormat="1" ht="22.5" customHeight="1" x14ac:dyDescent="0.2"/>
    <row r="566" customFormat="1" ht="22.5" customHeight="1" x14ac:dyDescent="0.2"/>
    <row r="567" customFormat="1" ht="22.5" customHeight="1" x14ac:dyDescent="0.2"/>
    <row r="568" customFormat="1" ht="22.5" customHeight="1" x14ac:dyDescent="0.2"/>
    <row r="569" customFormat="1" ht="22.5" customHeight="1" x14ac:dyDescent="0.2"/>
    <row r="570" customFormat="1" ht="22.5" customHeight="1" x14ac:dyDescent="0.2"/>
    <row r="571" customFormat="1" ht="22.5" customHeight="1" x14ac:dyDescent="0.2"/>
    <row r="572" customFormat="1" ht="22.5" customHeight="1" x14ac:dyDescent="0.2"/>
    <row r="573" customFormat="1" ht="22.5" customHeight="1" x14ac:dyDescent="0.2"/>
    <row r="574" customFormat="1" ht="22.5" customHeight="1" x14ac:dyDescent="0.2"/>
    <row r="575" customFormat="1" ht="22.5" customHeight="1" x14ac:dyDescent="0.2"/>
    <row r="576" customFormat="1" ht="22.5" customHeight="1" x14ac:dyDescent="0.2"/>
    <row r="577" customFormat="1" ht="22.5" customHeight="1" x14ac:dyDescent="0.2"/>
    <row r="578" customFormat="1" ht="22.5" customHeight="1" x14ac:dyDescent="0.2"/>
    <row r="579" customFormat="1" ht="22.5" customHeight="1" x14ac:dyDescent="0.2"/>
    <row r="580" customFormat="1" ht="22.5" customHeight="1" x14ac:dyDescent="0.2"/>
    <row r="581" customFormat="1" ht="22.5" customHeight="1" x14ac:dyDescent="0.2"/>
    <row r="582" customFormat="1" ht="22.5" customHeight="1" x14ac:dyDescent="0.2"/>
    <row r="583" customFormat="1" ht="22.5" customHeight="1" x14ac:dyDescent="0.2"/>
    <row r="584" customFormat="1" ht="22.5" customHeight="1" x14ac:dyDescent="0.2"/>
    <row r="585" customFormat="1" ht="22.5" customHeight="1" x14ac:dyDescent="0.2"/>
    <row r="586" customFormat="1" ht="22.5" customHeight="1" x14ac:dyDescent="0.2"/>
    <row r="587" customFormat="1" ht="22.5" customHeight="1" x14ac:dyDescent="0.2"/>
    <row r="588" customFormat="1" ht="22.5" customHeight="1" x14ac:dyDescent="0.2"/>
    <row r="589" customFormat="1" ht="22.5" customHeight="1" x14ac:dyDescent="0.2"/>
    <row r="590" customFormat="1" ht="22.5" customHeight="1" x14ac:dyDescent="0.2"/>
    <row r="591" customFormat="1" ht="22.5" customHeight="1" x14ac:dyDescent="0.2"/>
    <row r="592" customFormat="1" ht="22.5" customHeight="1" x14ac:dyDescent="0.2"/>
    <row r="593" customFormat="1" ht="22.5" customHeight="1" x14ac:dyDescent="0.2"/>
    <row r="594" customFormat="1" ht="22.5" customHeight="1" x14ac:dyDescent="0.2"/>
    <row r="595" customFormat="1" ht="22.5" customHeight="1" x14ac:dyDescent="0.2"/>
    <row r="596" customFormat="1" ht="22.5" customHeight="1" x14ac:dyDescent="0.2"/>
    <row r="597" customFormat="1" ht="22.5" customHeight="1" x14ac:dyDescent="0.2"/>
    <row r="598" customFormat="1" ht="22.5" customHeight="1" x14ac:dyDescent="0.2"/>
    <row r="599" customFormat="1" ht="22.5" customHeight="1" x14ac:dyDescent="0.2"/>
    <row r="600" customFormat="1" ht="22.5" customHeight="1" x14ac:dyDescent="0.2"/>
    <row r="601" customFormat="1" ht="22.5" customHeight="1" x14ac:dyDescent="0.2"/>
    <row r="602" customFormat="1" ht="22.5" customHeight="1" x14ac:dyDescent="0.2"/>
    <row r="603" customFormat="1" ht="22.5" customHeight="1" x14ac:dyDescent="0.2"/>
    <row r="604" customFormat="1" ht="22.5" customHeight="1" x14ac:dyDescent="0.2"/>
    <row r="605" customFormat="1" ht="22.5" customHeight="1" x14ac:dyDescent="0.2"/>
    <row r="606" customFormat="1" ht="22.5" customHeight="1" x14ac:dyDescent="0.2"/>
    <row r="607" customFormat="1" ht="22.5" customHeight="1" x14ac:dyDescent="0.2"/>
    <row r="608" customFormat="1" ht="22.5" customHeight="1" x14ac:dyDescent="0.2"/>
    <row r="609" customFormat="1" ht="22.5" customHeight="1" x14ac:dyDescent="0.2"/>
    <row r="610" customFormat="1" ht="22.5" customHeight="1" x14ac:dyDescent="0.2"/>
    <row r="611" customFormat="1" ht="22.5" customHeight="1" x14ac:dyDescent="0.2"/>
    <row r="612" customFormat="1" ht="22.5" customHeight="1" x14ac:dyDescent="0.2"/>
    <row r="613" customFormat="1" ht="22.5" customHeight="1" x14ac:dyDescent="0.2"/>
    <row r="614" customFormat="1" ht="22.5" customHeight="1" x14ac:dyDescent="0.2"/>
    <row r="615" customFormat="1" ht="22.5" customHeight="1" x14ac:dyDescent="0.2"/>
    <row r="616" customFormat="1" ht="22.5" customHeight="1" x14ac:dyDescent="0.2"/>
    <row r="617" customFormat="1" ht="22.5" customHeight="1" x14ac:dyDescent="0.2"/>
    <row r="618" customFormat="1" ht="22.5" customHeight="1" x14ac:dyDescent="0.2"/>
    <row r="619" customFormat="1" ht="22.5" customHeight="1" x14ac:dyDescent="0.2"/>
    <row r="620" customFormat="1" ht="22.5" customHeight="1" x14ac:dyDescent="0.2"/>
    <row r="621" customFormat="1" ht="22.5" customHeight="1" x14ac:dyDescent="0.2"/>
    <row r="622" customFormat="1" ht="22.5" customHeight="1" x14ac:dyDescent="0.2"/>
    <row r="623" customFormat="1" ht="22.5" customHeight="1" x14ac:dyDescent="0.2"/>
    <row r="624" customFormat="1" ht="22.5" customHeight="1" x14ac:dyDescent="0.2"/>
    <row r="625" customFormat="1" ht="22.5" customHeight="1" x14ac:dyDescent="0.2"/>
    <row r="626" customFormat="1" ht="22.5" customHeight="1" x14ac:dyDescent="0.2"/>
    <row r="627" customFormat="1" ht="22.5" customHeight="1" x14ac:dyDescent="0.2"/>
    <row r="628" customFormat="1" ht="22.5" customHeight="1" x14ac:dyDescent="0.2"/>
    <row r="629" customFormat="1" ht="22.5" customHeight="1" x14ac:dyDescent="0.2"/>
    <row r="630" customFormat="1" ht="22.5" customHeight="1" x14ac:dyDescent="0.2"/>
    <row r="631" customFormat="1" ht="22.5" customHeight="1" x14ac:dyDescent="0.2"/>
    <row r="632" customFormat="1" ht="22.5" customHeight="1" x14ac:dyDescent="0.2"/>
    <row r="633" customFormat="1" ht="22.5" customHeight="1" x14ac:dyDescent="0.2"/>
    <row r="634" customFormat="1" ht="22.5" customHeight="1" x14ac:dyDescent="0.2"/>
    <row r="635" customFormat="1" ht="22.5" customHeight="1" x14ac:dyDescent="0.2"/>
    <row r="636" customFormat="1" ht="22.5" customHeight="1" x14ac:dyDescent="0.2"/>
    <row r="637" customFormat="1" ht="22.5" customHeight="1" x14ac:dyDescent="0.2"/>
    <row r="638" customFormat="1" ht="22.5" customHeight="1" x14ac:dyDescent="0.2"/>
    <row r="639" customFormat="1" ht="22.5" customHeight="1" x14ac:dyDescent="0.2"/>
    <row r="640" customFormat="1" ht="22.5" customHeight="1" x14ac:dyDescent="0.2"/>
    <row r="641" customFormat="1" ht="22.5" customHeight="1" x14ac:dyDescent="0.2"/>
    <row r="642" customFormat="1" ht="22.5" customHeight="1" x14ac:dyDescent="0.2"/>
    <row r="643" customFormat="1" ht="22.5" customHeight="1" x14ac:dyDescent="0.2"/>
    <row r="644" customFormat="1" ht="22.5" customHeight="1" x14ac:dyDescent="0.2"/>
    <row r="645" customFormat="1" ht="22.5" customHeight="1" x14ac:dyDescent="0.2"/>
    <row r="646" customFormat="1" ht="22.5" customHeight="1" x14ac:dyDescent="0.2"/>
    <row r="647" customFormat="1" ht="22.5" customHeight="1" x14ac:dyDescent="0.2"/>
    <row r="648" customFormat="1" ht="22.5" customHeight="1" x14ac:dyDescent="0.2"/>
    <row r="649" customFormat="1" ht="22.5" customHeight="1" x14ac:dyDescent="0.2"/>
    <row r="650" customFormat="1" ht="22.5" customHeight="1" x14ac:dyDescent="0.2"/>
    <row r="651" customFormat="1" ht="22.5" customHeight="1" x14ac:dyDescent="0.2"/>
    <row r="652" customFormat="1" ht="22.5" customHeight="1" x14ac:dyDescent="0.2"/>
    <row r="653" customFormat="1" ht="22.5" customHeight="1" x14ac:dyDescent="0.2"/>
    <row r="654" customFormat="1" ht="22.5" customHeight="1" x14ac:dyDescent="0.2"/>
    <row r="655" customFormat="1" ht="22.5" customHeight="1" x14ac:dyDescent="0.2"/>
    <row r="656" customFormat="1" ht="22.5" customHeight="1" x14ac:dyDescent="0.2"/>
    <row r="657" customFormat="1" ht="22.5" customHeight="1" x14ac:dyDescent="0.2"/>
    <row r="658" customFormat="1" ht="22.5" customHeight="1" x14ac:dyDescent="0.2"/>
    <row r="659" customFormat="1" ht="22.5" customHeight="1" x14ac:dyDescent="0.2"/>
    <row r="660" customFormat="1" ht="22.5" customHeight="1" x14ac:dyDescent="0.2"/>
    <row r="661" customFormat="1" ht="22.5" customHeight="1" x14ac:dyDescent="0.2"/>
    <row r="662" customFormat="1" ht="22.5" customHeight="1" x14ac:dyDescent="0.2"/>
    <row r="663" customFormat="1" ht="22.5" customHeight="1" x14ac:dyDescent="0.2"/>
    <row r="664" customFormat="1" ht="22.5" customHeight="1" x14ac:dyDescent="0.2"/>
    <row r="665" customFormat="1" ht="22.5" customHeight="1" x14ac:dyDescent="0.2"/>
    <row r="666" customFormat="1" ht="22.5" customHeight="1" x14ac:dyDescent="0.2"/>
    <row r="667" customFormat="1" ht="22.5" customHeight="1" x14ac:dyDescent="0.2"/>
    <row r="668" customFormat="1" ht="22.5" customHeight="1" x14ac:dyDescent="0.2"/>
    <row r="669" customFormat="1" ht="22.5" customHeight="1" x14ac:dyDescent="0.2"/>
    <row r="670" customFormat="1" ht="22.5" customHeight="1" x14ac:dyDescent="0.2"/>
    <row r="671" customFormat="1" ht="22.5" customHeight="1" x14ac:dyDescent="0.2"/>
    <row r="672" customFormat="1" ht="22.5" customHeight="1" x14ac:dyDescent="0.2"/>
    <row r="673" customFormat="1" ht="22.5" customHeight="1" x14ac:dyDescent="0.2"/>
    <row r="674" customFormat="1" ht="22.5" customHeight="1" x14ac:dyDescent="0.2"/>
    <row r="675" customFormat="1" ht="22.5" customHeight="1" x14ac:dyDescent="0.2"/>
    <row r="676" customFormat="1" ht="22.5" customHeight="1" x14ac:dyDescent="0.2"/>
    <row r="677" customFormat="1" ht="22.5" customHeight="1" x14ac:dyDescent="0.2"/>
    <row r="678" customFormat="1" ht="22.5" customHeight="1" x14ac:dyDescent="0.2"/>
    <row r="679" customFormat="1" ht="22.5" customHeight="1" x14ac:dyDescent="0.2"/>
    <row r="680" customFormat="1" ht="22.5" customHeight="1" x14ac:dyDescent="0.2"/>
    <row r="681" customFormat="1" ht="22.5" customHeight="1" x14ac:dyDescent="0.2"/>
    <row r="682" customFormat="1" ht="22.5" customHeight="1" x14ac:dyDescent="0.2"/>
    <row r="683" customFormat="1" ht="22.5" customHeight="1" x14ac:dyDescent="0.2"/>
    <row r="684" customFormat="1" ht="22.5" customHeight="1" x14ac:dyDescent="0.2"/>
    <row r="685" customFormat="1" ht="22.5" customHeight="1" x14ac:dyDescent="0.2"/>
    <row r="686" customFormat="1" ht="22.5" customHeight="1" x14ac:dyDescent="0.2"/>
    <row r="687" customFormat="1" ht="22.5" customHeight="1" x14ac:dyDescent="0.2"/>
    <row r="688" customFormat="1" ht="22.5" customHeight="1" x14ac:dyDescent="0.2"/>
    <row r="689" customFormat="1" ht="22.5" customHeight="1" x14ac:dyDescent="0.2"/>
    <row r="690" customFormat="1" ht="22.5" customHeight="1" x14ac:dyDescent="0.2"/>
    <row r="691" customFormat="1" ht="22.5" customHeight="1" x14ac:dyDescent="0.2"/>
    <row r="692" customFormat="1" ht="22.5" customHeight="1" x14ac:dyDescent="0.2"/>
    <row r="693" customFormat="1" ht="22.5" customHeight="1" x14ac:dyDescent="0.2"/>
    <row r="694" customFormat="1" ht="22.5" customHeight="1" x14ac:dyDescent="0.2"/>
    <row r="695" customFormat="1" ht="22.5" customHeight="1" x14ac:dyDescent="0.2"/>
    <row r="696" customFormat="1" ht="22.5" customHeight="1" x14ac:dyDescent="0.2"/>
    <row r="697" customFormat="1" ht="22.5" customHeight="1" x14ac:dyDescent="0.2"/>
    <row r="698" customFormat="1" ht="22.5" customHeight="1" x14ac:dyDescent="0.2"/>
    <row r="699" customFormat="1" ht="22.5" customHeight="1" x14ac:dyDescent="0.2"/>
    <row r="700" customFormat="1" ht="22.5" customHeight="1" x14ac:dyDescent="0.2"/>
    <row r="701" customFormat="1" ht="22.5" customHeight="1" x14ac:dyDescent="0.2"/>
    <row r="702" customFormat="1" ht="22.5" customHeight="1" x14ac:dyDescent="0.2"/>
    <row r="703" customFormat="1" ht="22.5" customHeight="1" x14ac:dyDescent="0.2"/>
    <row r="704" customFormat="1" ht="22.5" customHeight="1" x14ac:dyDescent="0.2"/>
    <row r="705" customFormat="1" ht="22.5" customHeight="1" x14ac:dyDescent="0.2"/>
    <row r="706" customFormat="1" ht="22.5" customHeight="1" x14ac:dyDescent="0.2"/>
    <row r="707" customFormat="1" ht="22.5" customHeight="1" x14ac:dyDescent="0.2"/>
    <row r="708" customFormat="1" ht="22.5" customHeight="1" x14ac:dyDescent="0.2"/>
    <row r="709" customFormat="1" ht="22.5" customHeight="1" x14ac:dyDescent="0.2"/>
    <row r="710" customFormat="1" ht="22.5" customHeight="1" x14ac:dyDescent="0.2"/>
    <row r="711" customFormat="1" ht="22.5" customHeight="1" x14ac:dyDescent="0.2"/>
    <row r="712" customFormat="1" ht="22.5" customHeight="1" x14ac:dyDescent="0.2"/>
    <row r="713" customFormat="1" ht="22.5" customHeight="1" x14ac:dyDescent="0.2"/>
    <row r="714" customFormat="1" ht="22.5" customHeight="1" x14ac:dyDescent="0.2"/>
    <row r="715" customFormat="1" ht="22.5" customHeight="1" x14ac:dyDescent="0.2"/>
    <row r="716" customFormat="1" ht="22.5" customHeight="1" x14ac:dyDescent="0.2"/>
    <row r="717" customFormat="1" ht="22.5" customHeight="1" x14ac:dyDescent="0.2"/>
    <row r="718" customFormat="1" ht="22.5" customHeight="1" x14ac:dyDescent="0.2"/>
    <row r="719" customFormat="1" ht="22.5" customHeight="1" x14ac:dyDescent="0.2"/>
    <row r="720" customFormat="1" ht="22.5" customHeight="1" x14ac:dyDescent="0.2"/>
    <row r="721" customFormat="1" ht="22.5" customHeight="1" x14ac:dyDescent="0.2"/>
    <row r="722" customFormat="1" ht="22.5" customHeight="1" x14ac:dyDescent="0.2"/>
    <row r="723" customFormat="1" ht="22.5" customHeight="1" x14ac:dyDescent="0.2"/>
    <row r="724" customFormat="1" ht="22.5" customHeight="1" x14ac:dyDescent="0.2"/>
    <row r="725" customFormat="1" ht="22.5" customHeight="1" x14ac:dyDescent="0.2"/>
    <row r="726" customFormat="1" ht="22.5" customHeight="1" x14ac:dyDescent="0.2"/>
    <row r="727" customFormat="1" ht="22.5" customHeight="1" x14ac:dyDescent="0.2"/>
    <row r="728" customFormat="1" ht="22.5" customHeight="1" x14ac:dyDescent="0.2"/>
    <row r="729" customFormat="1" ht="22.5" customHeight="1" x14ac:dyDescent="0.2"/>
    <row r="730" customFormat="1" ht="22.5" customHeight="1" x14ac:dyDescent="0.2"/>
    <row r="731" customFormat="1" ht="22.5" customHeight="1" x14ac:dyDescent="0.2"/>
    <row r="732" customFormat="1" ht="22.5" customHeight="1" x14ac:dyDescent="0.2"/>
    <row r="733" customFormat="1" ht="22.5" customHeight="1" x14ac:dyDescent="0.2"/>
    <row r="734" customFormat="1" ht="22.5" customHeight="1" x14ac:dyDescent="0.2"/>
    <row r="735" customFormat="1" ht="22.5" customHeight="1" x14ac:dyDescent="0.2"/>
    <row r="736" customFormat="1" ht="22.5" customHeight="1" x14ac:dyDescent="0.2"/>
    <row r="737" customFormat="1" ht="22.5" customHeight="1" x14ac:dyDescent="0.2"/>
    <row r="738" customFormat="1" ht="22.5" customHeight="1" x14ac:dyDescent="0.2"/>
    <row r="739" customFormat="1" ht="22.5" customHeight="1" x14ac:dyDescent="0.2"/>
    <row r="740" customFormat="1" ht="22.5" customHeight="1" x14ac:dyDescent="0.2"/>
    <row r="741" customFormat="1" ht="22.5" customHeight="1" x14ac:dyDescent="0.2"/>
    <row r="742" customFormat="1" ht="22.5" customHeight="1" x14ac:dyDescent="0.2"/>
    <row r="743" customFormat="1" ht="22.5" customHeight="1" x14ac:dyDescent="0.2"/>
    <row r="744" customFormat="1" ht="22.5" customHeight="1" x14ac:dyDescent="0.2"/>
    <row r="745" customFormat="1" ht="22.5" customHeight="1" x14ac:dyDescent="0.2"/>
    <row r="746" customFormat="1" ht="22.5" customHeight="1" x14ac:dyDescent="0.2"/>
    <row r="747" customFormat="1" ht="22.5" customHeight="1" x14ac:dyDescent="0.2"/>
    <row r="748" customFormat="1" ht="22.5" customHeight="1" x14ac:dyDescent="0.2"/>
    <row r="749" customFormat="1" ht="22.5" customHeight="1" x14ac:dyDescent="0.2"/>
    <row r="750" customFormat="1" ht="22.5" customHeight="1" x14ac:dyDescent="0.2"/>
    <row r="751" customFormat="1" ht="22.5" customHeight="1" x14ac:dyDescent="0.2"/>
    <row r="752" customFormat="1" ht="22.5" customHeight="1" x14ac:dyDescent="0.2"/>
    <row r="753" customFormat="1" ht="22.5" customHeight="1" x14ac:dyDescent="0.2"/>
    <row r="754" customFormat="1" ht="22.5" customHeight="1" x14ac:dyDescent="0.2"/>
    <row r="755" customFormat="1" ht="22.5" customHeight="1" x14ac:dyDescent="0.2"/>
    <row r="756" customFormat="1" ht="22.5" customHeight="1" x14ac:dyDescent="0.2"/>
    <row r="757" customFormat="1" ht="22.5" customHeight="1" x14ac:dyDescent="0.2"/>
    <row r="758" customFormat="1" ht="22.5" customHeight="1" x14ac:dyDescent="0.2"/>
    <row r="759" customFormat="1" ht="22.5" customHeight="1" x14ac:dyDescent="0.2"/>
    <row r="760" customFormat="1" ht="22.5" customHeight="1" x14ac:dyDescent="0.2"/>
    <row r="761" customFormat="1" ht="22.5" customHeight="1" x14ac:dyDescent="0.2"/>
    <row r="762" customFormat="1" ht="22.5" customHeight="1" x14ac:dyDescent="0.2"/>
    <row r="763" customFormat="1" ht="22.5" customHeight="1" x14ac:dyDescent="0.2"/>
    <row r="764" customFormat="1" ht="22.5" customHeight="1" x14ac:dyDescent="0.2"/>
    <row r="765" customFormat="1" ht="22.5" customHeight="1" x14ac:dyDescent="0.2"/>
    <row r="766" customFormat="1" ht="22.5" customHeight="1" x14ac:dyDescent="0.2"/>
    <row r="767" customFormat="1" ht="22.5" customHeight="1" x14ac:dyDescent="0.2"/>
    <row r="768" customFormat="1" ht="22.5" customHeight="1" x14ac:dyDescent="0.2"/>
    <row r="769" customFormat="1" ht="22.5" customHeight="1" x14ac:dyDescent="0.2"/>
    <row r="770" customFormat="1" ht="22.5" customHeight="1" x14ac:dyDescent="0.2"/>
    <row r="771" customFormat="1" ht="22.5" customHeight="1" x14ac:dyDescent="0.2"/>
    <row r="772" customFormat="1" ht="22.5" customHeight="1" x14ac:dyDescent="0.2"/>
    <row r="773" customFormat="1" ht="22.5" customHeight="1" x14ac:dyDescent="0.2"/>
    <row r="774" customFormat="1" ht="22.5" customHeight="1" x14ac:dyDescent="0.2"/>
    <row r="775" customFormat="1" ht="22.5" customHeight="1" x14ac:dyDescent="0.2"/>
    <row r="776" customFormat="1" ht="22.5" customHeight="1" x14ac:dyDescent="0.2"/>
    <row r="777" customFormat="1" ht="22.5" customHeight="1" x14ac:dyDescent="0.2"/>
    <row r="778" customFormat="1" ht="22.5" customHeight="1" x14ac:dyDescent="0.2"/>
    <row r="779" customFormat="1" ht="22.5" customHeight="1" x14ac:dyDescent="0.2"/>
    <row r="780" customFormat="1" ht="22.5" customHeight="1" x14ac:dyDescent="0.2"/>
    <row r="781" customFormat="1" ht="22.5" customHeight="1" x14ac:dyDescent="0.2"/>
    <row r="782" customFormat="1" ht="22.5" customHeight="1" x14ac:dyDescent="0.2"/>
    <row r="783" customFormat="1" ht="22.5" customHeight="1" x14ac:dyDescent="0.2"/>
    <row r="784" customFormat="1" ht="22.5" customHeight="1" x14ac:dyDescent="0.2"/>
    <row r="785" customFormat="1" ht="22.5" customHeight="1" x14ac:dyDescent="0.2"/>
    <row r="786" customFormat="1" ht="22.5" customHeight="1" x14ac:dyDescent="0.2"/>
    <row r="787" customFormat="1" ht="22.5" customHeight="1" x14ac:dyDescent="0.2"/>
    <row r="788" customFormat="1" ht="22.5" customHeight="1" x14ac:dyDescent="0.2"/>
    <row r="789" customFormat="1" ht="22.5" customHeight="1" x14ac:dyDescent="0.2"/>
    <row r="790" customFormat="1" ht="22.5" customHeight="1" x14ac:dyDescent="0.2"/>
    <row r="791" customFormat="1" ht="22.5" customHeight="1" x14ac:dyDescent="0.2"/>
    <row r="792" customFormat="1" ht="22.5" customHeight="1" x14ac:dyDescent="0.2"/>
    <row r="793" customFormat="1" ht="22.5" customHeight="1" x14ac:dyDescent="0.2"/>
    <row r="794" customFormat="1" ht="22.5" customHeight="1" x14ac:dyDescent="0.2"/>
    <row r="795" customFormat="1" ht="22.5" customHeight="1" x14ac:dyDescent="0.2"/>
    <row r="796" customFormat="1" ht="22.5" customHeight="1" x14ac:dyDescent="0.2"/>
    <row r="797" customFormat="1" ht="22.5" customHeight="1" x14ac:dyDescent="0.2"/>
    <row r="798" customFormat="1" ht="22.5" customHeight="1" x14ac:dyDescent="0.2"/>
    <row r="799" customFormat="1" ht="22.5" customHeight="1" x14ac:dyDescent="0.2"/>
    <row r="800" customFormat="1" ht="22.5" customHeight="1" x14ac:dyDescent="0.2"/>
    <row r="801" customFormat="1" ht="22.5" customHeight="1" x14ac:dyDescent="0.2"/>
    <row r="802" customFormat="1" ht="22.5" customHeight="1" x14ac:dyDescent="0.2"/>
    <row r="803" customFormat="1" ht="22.5" customHeight="1" x14ac:dyDescent="0.2"/>
    <row r="804" customFormat="1" ht="22.5" customHeight="1" x14ac:dyDescent="0.2"/>
    <row r="805" customFormat="1" ht="22.5" customHeight="1" x14ac:dyDescent="0.2"/>
    <row r="806" customFormat="1" ht="22.5" customHeight="1" x14ac:dyDescent="0.2"/>
    <row r="807" customFormat="1" ht="22.5" customHeight="1" x14ac:dyDescent="0.2"/>
    <row r="808" customFormat="1" ht="22.5" customHeight="1" x14ac:dyDescent="0.2"/>
    <row r="809" customFormat="1" ht="22.5" customHeight="1" x14ac:dyDescent="0.2"/>
    <row r="810" customFormat="1" ht="22.5" customHeight="1" x14ac:dyDescent="0.2"/>
    <row r="811" customFormat="1" ht="22.5" customHeight="1" x14ac:dyDescent="0.2"/>
    <row r="812" customFormat="1" ht="22.5" customHeight="1" x14ac:dyDescent="0.2"/>
    <row r="813" customFormat="1" ht="22.5" customHeight="1" x14ac:dyDescent="0.2"/>
    <row r="814" customFormat="1" ht="22.5" customHeight="1" x14ac:dyDescent="0.2"/>
    <row r="815" customFormat="1" ht="22.5" customHeight="1" x14ac:dyDescent="0.2"/>
    <row r="816" customFormat="1" ht="22.5" customHeight="1" x14ac:dyDescent="0.2"/>
    <row r="817" customFormat="1" ht="22.5" customHeight="1" x14ac:dyDescent="0.2"/>
    <row r="818" customFormat="1" ht="22.5" customHeight="1" x14ac:dyDescent="0.2"/>
    <row r="819" customFormat="1" ht="22.5" customHeight="1" x14ac:dyDescent="0.2"/>
    <row r="820" customFormat="1" ht="22.5" customHeight="1" x14ac:dyDescent="0.2"/>
    <row r="821" customFormat="1" ht="22.5" customHeight="1" x14ac:dyDescent="0.2"/>
    <row r="822" customFormat="1" ht="22.5" customHeight="1" x14ac:dyDescent="0.2"/>
    <row r="823" customFormat="1" ht="22.5" customHeight="1" x14ac:dyDescent="0.2"/>
    <row r="824" customFormat="1" ht="22.5" customHeight="1" x14ac:dyDescent="0.2"/>
    <row r="825" customFormat="1" ht="22.5" customHeight="1" x14ac:dyDescent="0.2"/>
    <row r="826" customFormat="1" ht="22.5" customHeight="1" x14ac:dyDescent="0.2"/>
    <row r="827" customFormat="1" ht="22.5" customHeight="1" x14ac:dyDescent="0.2"/>
    <row r="828" customFormat="1" ht="22.5" customHeight="1" x14ac:dyDescent="0.2"/>
    <row r="829" customFormat="1" ht="22.5" customHeight="1" x14ac:dyDescent="0.2"/>
    <row r="830" customFormat="1" ht="22.5" customHeight="1" x14ac:dyDescent="0.2"/>
    <row r="831" customFormat="1" ht="22.5" customHeight="1" x14ac:dyDescent="0.2"/>
    <row r="832" customFormat="1" ht="22.5" customHeight="1" x14ac:dyDescent="0.2"/>
    <row r="833" customFormat="1" ht="22.5" customHeight="1" x14ac:dyDescent="0.2"/>
    <row r="834" customFormat="1" ht="22.5" customHeight="1" x14ac:dyDescent="0.2"/>
    <row r="835" customFormat="1" ht="22.5" customHeight="1" x14ac:dyDescent="0.2"/>
    <row r="836" customFormat="1" ht="22.5" customHeight="1" x14ac:dyDescent="0.2"/>
    <row r="837" customFormat="1" ht="22.5" customHeight="1" x14ac:dyDescent="0.2"/>
    <row r="838" customFormat="1" ht="22.5" customHeight="1" x14ac:dyDescent="0.2"/>
    <row r="839" customFormat="1" ht="22.5" customHeight="1" x14ac:dyDescent="0.2"/>
    <row r="840" customFormat="1" ht="22.5" customHeight="1" x14ac:dyDescent="0.2"/>
    <row r="841" customFormat="1" ht="22.5" customHeight="1" x14ac:dyDescent="0.2"/>
    <row r="842" customFormat="1" ht="22.5" customHeight="1" x14ac:dyDescent="0.2"/>
    <row r="843" customFormat="1" ht="22.5" customHeight="1" x14ac:dyDescent="0.2"/>
    <row r="844" customFormat="1" ht="22.5" customHeight="1" x14ac:dyDescent="0.2"/>
    <row r="845" customFormat="1" ht="22.5" customHeight="1" x14ac:dyDescent="0.2"/>
    <row r="846" customFormat="1" ht="22.5" customHeight="1" x14ac:dyDescent="0.2"/>
    <row r="847" customFormat="1" ht="22.5" customHeight="1" x14ac:dyDescent="0.2"/>
    <row r="848" customFormat="1" ht="22.5" customHeight="1" x14ac:dyDescent="0.2"/>
    <row r="849" customFormat="1" ht="22.5" customHeight="1" x14ac:dyDescent="0.2"/>
    <row r="850" customFormat="1" ht="22.5" customHeight="1" x14ac:dyDescent="0.2"/>
    <row r="851" customFormat="1" ht="22.5" customHeight="1" x14ac:dyDescent="0.2"/>
    <row r="852" customFormat="1" ht="22.5" customHeight="1" x14ac:dyDescent="0.2"/>
    <row r="853" customFormat="1" ht="22.5" customHeight="1" x14ac:dyDescent="0.2"/>
    <row r="854" customFormat="1" ht="22.5" customHeight="1" x14ac:dyDescent="0.2"/>
    <row r="855" customFormat="1" ht="22.5" customHeight="1" x14ac:dyDescent="0.2"/>
    <row r="856" customFormat="1" ht="22.5" customHeight="1" x14ac:dyDescent="0.2"/>
    <row r="857" customFormat="1" ht="22.5" customHeight="1" x14ac:dyDescent="0.2"/>
    <row r="858" customFormat="1" ht="22.5" customHeight="1" x14ac:dyDescent="0.2"/>
    <row r="859" customFormat="1" ht="22.5" customHeight="1" x14ac:dyDescent="0.2"/>
    <row r="860" customFormat="1" ht="22.5" customHeight="1" x14ac:dyDescent="0.2"/>
    <row r="861" customFormat="1" ht="22.5" customHeight="1" x14ac:dyDescent="0.2"/>
    <row r="862" customFormat="1" ht="22.5" customHeight="1" x14ac:dyDescent="0.2"/>
    <row r="863" customFormat="1" ht="22.5" customHeight="1" x14ac:dyDescent="0.2"/>
    <row r="864" customFormat="1" ht="22.5" customHeight="1" x14ac:dyDescent="0.2"/>
    <row r="865" customFormat="1" ht="22.5" customHeight="1" x14ac:dyDescent="0.2"/>
    <row r="866" customFormat="1" ht="22.5" customHeight="1" x14ac:dyDescent="0.2"/>
    <row r="867" customFormat="1" ht="22.5" customHeight="1" x14ac:dyDescent="0.2"/>
    <row r="868" customFormat="1" ht="22.5" customHeight="1" x14ac:dyDescent="0.2"/>
    <row r="869" customFormat="1" ht="22.5" customHeight="1" x14ac:dyDescent="0.2"/>
    <row r="870" customFormat="1" ht="22.5" customHeight="1" x14ac:dyDescent="0.2"/>
    <row r="871" customFormat="1" ht="22.5" customHeight="1" x14ac:dyDescent="0.2"/>
    <row r="872" customFormat="1" ht="22.5" customHeight="1" x14ac:dyDescent="0.2"/>
    <row r="873" customFormat="1" ht="22.5" customHeight="1" x14ac:dyDescent="0.2"/>
    <row r="874" customFormat="1" ht="22.5" customHeight="1" x14ac:dyDescent="0.2"/>
    <row r="875" customFormat="1" ht="22.5" customHeight="1" x14ac:dyDescent="0.2"/>
    <row r="876" customFormat="1" ht="22.5" customHeight="1" x14ac:dyDescent="0.2"/>
    <row r="877" customFormat="1" ht="22.5" customHeight="1" x14ac:dyDescent="0.2"/>
    <row r="878" customFormat="1" ht="22.5" customHeight="1" x14ac:dyDescent="0.2"/>
    <row r="879" customFormat="1" ht="22.5" customHeight="1" x14ac:dyDescent="0.2"/>
    <row r="880" customFormat="1" ht="22.5" customHeight="1" x14ac:dyDescent="0.2"/>
    <row r="881" customFormat="1" ht="22.5" customHeight="1" x14ac:dyDescent="0.2"/>
    <row r="882" customFormat="1" ht="22.5" customHeight="1" x14ac:dyDescent="0.2"/>
    <row r="883" customFormat="1" ht="22.5" customHeight="1" x14ac:dyDescent="0.2"/>
    <row r="884" customFormat="1" ht="22.5" customHeight="1" x14ac:dyDescent="0.2"/>
    <row r="885" customFormat="1" ht="22.5" customHeight="1" x14ac:dyDescent="0.2"/>
    <row r="886" customFormat="1" ht="22.5" customHeight="1" x14ac:dyDescent="0.2"/>
    <row r="887" customFormat="1" ht="22.5" customHeight="1" x14ac:dyDescent="0.2"/>
    <row r="888" customFormat="1" ht="22.5" customHeight="1" x14ac:dyDescent="0.2"/>
    <row r="889" customFormat="1" ht="22.5" customHeight="1" x14ac:dyDescent="0.2"/>
    <row r="890" customFormat="1" ht="22.5" customHeight="1" x14ac:dyDescent="0.2"/>
    <row r="891" customFormat="1" ht="22.5" customHeight="1" x14ac:dyDescent="0.2"/>
    <row r="892" customFormat="1" ht="22.5" customHeight="1" x14ac:dyDescent="0.2"/>
    <row r="893" customFormat="1" ht="22.5" customHeight="1" x14ac:dyDescent="0.2"/>
    <row r="894" customFormat="1" ht="22.5" customHeight="1" x14ac:dyDescent="0.2"/>
    <row r="895" customFormat="1" ht="22.5" customHeight="1" x14ac:dyDescent="0.2"/>
    <row r="896" customFormat="1" ht="22.5" customHeight="1" x14ac:dyDescent="0.2"/>
    <row r="897" customFormat="1" ht="22.5" customHeight="1" x14ac:dyDescent="0.2"/>
    <row r="898" customFormat="1" ht="22.5" customHeight="1" x14ac:dyDescent="0.2"/>
    <row r="899" customFormat="1" ht="22.5" customHeight="1" x14ac:dyDescent="0.2"/>
    <row r="900" customFormat="1" ht="22.5" customHeight="1" x14ac:dyDescent="0.2"/>
    <row r="901" customFormat="1" ht="22.5" customHeight="1" x14ac:dyDescent="0.2"/>
    <row r="902" customFormat="1" ht="22.5" customHeight="1" x14ac:dyDescent="0.2"/>
    <row r="903" customFormat="1" ht="22.5" customHeight="1" x14ac:dyDescent="0.2"/>
    <row r="904" customFormat="1" ht="22.5" customHeight="1" x14ac:dyDescent="0.2"/>
    <row r="905" customFormat="1" ht="22.5" customHeight="1" x14ac:dyDescent="0.2"/>
    <row r="906" customFormat="1" ht="22.5" customHeight="1" x14ac:dyDescent="0.2"/>
    <row r="907" customFormat="1" ht="22.5" customHeight="1" x14ac:dyDescent="0.2"/>
    <row r="908" customFormat="1" ht="22.5" customHeight="1" x14ac:dyDescent="0.2"/>
    <row r="909" customFormat="1" ht="22.5" customHeight="1" x14ac:dyDescent="0.2"/>
    <row r="910" customFormat="1" ht="22.5" customHeight="1" x14ac:dyDescent="0.2"/>
    <row r="911" customFormat="1" ht="22.5" customHeight="1" x14ac:dyDescent="0.2"/>
    <row r="912" customFormat="1" ht="22.5" customHeight="1" x14ac:dyDescent="0.2"/>
    <row r="913" customFormat="1" ht="22.5" customHeight="1" x14ac:dyDescent="0.2"/>
    <row r="914" customFormat="1" ht="22.5" customHeight="1" x14ac:dyDescent="0.2"/>
    <row r="915" customFormat="1" ht="22.5" customHeight="1" x14ac:dyDescent="0.2"/>
    <row r="916" customFormat="1" ht="22.5" customHeight="1" x14ac:dyDescent="0.2"/>
    <row r="917" customFormat="1" ht="22.5" customHeight="1" x14ac:dyDescent="0.2"/>
    <row r="918" customFormat="1" ht="22.5" customHeight="1" x14ac:dyDescent="0.2"/>
    <row r="919" customFormat="1" ht="22.5" customHeight="1" x14ac:dyDescent="0.2"/>
    <row r="920" customFormat="1" ht="22.5" customHeight="1" x14ac:dyDescent="0.2"/>
    <row r="921" customFormat="1" ht="22.5" customHeight="1" x14ac:dyDescent="0.2"/>
    <row r="922" customFormat="1" ht="22.5" customHeight="1" x14ac:dyDescent="0.2"/>
    <row r="923" customFormat="1" ht="22.5" customHeight="1" x14ac:dyDescent="0.2"/>
    <row r="924" customFormat="1" ht="22.5" customHeight="1" x14ac:dyDescent="0.2"/>
    <row r="925" customFormat="1" ht="22.5" customHeight="1" x14ac:dyDescent="0.2"/>
    <row r="926" customFormat="1" ht="22.5" customHeight="1" x14ac:dyDescent="0.2"/>
    <row r="927" customFormat="1" ht="22.5" customHeight="1" x14ac:dyDescent="0.2"/>
    <row r="928" customFormat="1" ht="22.5" customHeight="1" x14ac:dyDescent="0.2"/>
    <row r="929" customFormat="1" ht="22.5" customHeight="1" x14ac:dyDescent="0.2"/>
    <row r="930" customFormat="1" ht="22.5" customHeight="1" x14ac:dyDescent="0.2"/>
    <row r="931" customFormat="1" ht="22.5" customHeight="1" x14ac:dyDescent="0.2"/>
    <row r="932" customFormat="1" ht="22.5" customHeight="1" x14ac:dyDescent="0.2"/>
    <row r="933" customFormat="1" ht="22.5" customHeight="1" x14ac:dyDescent="0.2"/>
    <row r="934" customFormat="1" ht="22.5" customHeight="1" x14ac:dyDescent="0.2"/>
    <row r="935" customFormat="1" ht="22.5" customHeight="1" x14ac:dyDescent="0.2"/>
    <row r="936" customFormat="1" ht="22.5" customHeight="1" x14ac:dyDescent="0.2"/>
    <row r="937" customFormat="1" ht="22.5" customHeight="1" x14ac:dyDescent="0.2"/>
    <row r="938" customFormat="1" ht="22.5" customHeight="1" x14ac:dyDescent="0.2"/>
    <row r="939" customFormat="1" ht="22.5" customHeight="1" x14ac:dyDescent="0.2"/>
    <row r="940" customFormat="1" ht="22.5" customHeight="1" x14ac:dyDescent="0.2"/>
    <row r="941" customFormat="1" ht="22.5" customHeight="1" x14ac:dyDescent="0.2"/>
    <row r="942" customFormat="1" ht="22.5" customHeight="1" x14ac:dyDescent="0.2"/>
    <row r="943" customFormat="1" ht="22.5" customHeight="1" x14ac:dyDescent="0.2"/>
    <row r="944" customFormat="1" ht="22.5" customHeight="1" x14ac:dyDescent="0.2"/>
    <row r="945" customFormat="1" ht="22.5" customHeight="1" x14ac:dyDescent="0.2"/>
    <row r="946" customFormat="1" ht="22.5" customHeight="1" x14ac:dyDescent="0.2"/>
    <row r="947" customFormat="1" ht="22.5" customHeight="1" x14ac:dyDescent="0.2"/>
    <row r="948" customFormat="1" ht="22.5" customHeight="1" x14ac:dyDescent="0.2"/>
    <row r="949" customFormat="1" ht="22.5" customHeight="1" x14ac:dyDescent="0.2"/>
    <row r="950" customFormat="1" ht="22.5" customHeight="1" x14ac:dyDescent="0.2"/>
    <row r="951" customFormat="1" ht="22.5" customHeight="1" x14ac:dyDescent="0.2"/>
    <row r="952" customFormat="1" ht="22.5" customHeight="1" x14ac:dyDescent="0.2"/>
    <row r="953" customFormat="1" ht="22.5" customHeight="1" x14ac:dyDescent="0.2"/>
    <row r="954" customFormat="1" ht="22.5" customHeight="1" x14ac:dyDescent="0.2"/>
    <row r="955" customFormat="1" ht="22.5" customHeight="1" x14ac:dyDescent="0.2"/>
    <row r="956" customFormat="1" ht="22.5" customHeight="1" x14ac:dyDescent="0.2"/>
    <row r="957" customFormat="1" ht="22.5" customHeight="1" x14ac:dyDescent="0.2"/>
    <row r="958" customFormat="1" ht="22.5" customHeight="1" x14ac:dyDescent="0.2"/>
    <row r="959" customFormat="1" ht="22.5" customHeight="1" x14ac:dyDescent="0.2"/>
    <row r="960" customFormat="1" ht="22.5" customHeight="1" x14ac:dyDescent="0.2"/>
    <row r="961" customFormat="1" ht="22.5" customHeight="1" x14ac:dyDescent="0.2"/>
    <row r="962" customFormat="1" ht="22.5" customHeight="1" x14ac:dyDescent="0.2"/>
    <row r="963" customFormat="1" ht="22.5" customHeight="1" x14ac:dyDescent="0.2"/>
    <row r="964" customFormat="1" ht="22.5" customHeight="1" x14ac:dyDescent="0.2"/>
    <row r="965" customFormat="1" ht="22.5" customHeight="1" x14ac:dyDescent="0.2"/>
    <row r="966" customFormat="1" ht="22.5" customHeight="1" x14ac:dyDescent="0.2"/>
    <row r="967" customFormat="1" ht="22.5" customHeight="1" x14ac:dyDescent="0.2"/>
    <row r="968" customFormat="1" ht="22.5" customHeight="1" x14ac:dyDescent="0.2"/>
    <row r="969" customFormat="1" ht="22.5" customHeight="1" x14ac:dyDescent="0.2"/>
    <row r="970" customFormat="1" ht="22.5" customHeight="1" x14ac:dyDescent="0.2"/>
    <row r="971" customFormat="1" ht="22.5" customHeight="1" x14ac:dyDescent="0.2"/>
    <row r="972" customFormat="1" ht="22.5" customHeight="1" x14ac:dyDescent="0.2"/>
    <row r="973" customFormat="1" ht="22.5" customHeight="1" x14ac:dyDescent="0.2"/>
    <row r="974" customFormat="1" ht="22.5" customHeight="1" x14ac:dyDescent="0.2"/>
    <row r="975" customFormat="1" ht="22.5" customHeight="1" x14ac:dyDescent="0.2"/>
    <row r="976" customFormat="1" ht="22.5" customHeight="1" x14ac:dyDescent="0.2"/>
    <row r="977" customFormat="1" ht="22.5" customHeight="1" x14ac:dyDescent="0.2"/>
    <row r="978" customFormat="1" ht="22.5" customHeight="1" x14ac:dyDescent="0.2"/>
    <row r="979" customFormat="1" ht="22.5" customHeight="1" x14ac:dyDescent="0.2"/>
    <row r="980" customFormat="1" ht="22.5" customHeight="1" x14ac:dyDescent="0.2"/>
    <row r="981" customFormat="1" ht="22.5" customHeight="1" x14ac:dyDescent="0.2"/>
    <row r="982" customFormat="1" ht="22.5" customHeight="1" x14ac:dyDescent="0.2"/>
    <row r="983" customFormat="1" ht="22.5" customHeight="1" x14ac:dyDescent="0.2"/>
    <row r="984" customFormat="1" ht="22.5" customHeight="1" x14ac:dyDescent="0.2"/>
    <row r="985" customFormat="1" ht="22.5" customHeight="1" x14ac:dyDescent="0.2"/>
    <row r="986" customFormat="1" ht="22.5" customHeight="1" x14ac:dyDescent="0.2"/>
    <row r="987" customFormat="1" ht="22.5" customHeight="1" x14ac:dyDescent="0.2"/>
    <row r="988" customFormat="1" ht="22.5" customHeight="1" x14ac:dyDescent="0.2"/>
    <row r="989" customFormat="1" ht="22.5" customHeight="1" x14ac:dyDescent="0.2"/>
    <row r="990" customFormat="1" ht="22.5" customHeight="1" x14ac:dyDescent="0.2"/>
    <row r="991" customFormat="1" ht="22.5" customHeight="1" x14ac:dyDescent="0.2"/>
    <row r="992" customFormat="1" ht="22.5" customHeight="1" x14ac:dyDescent="0.2"/>
    <row r="993" customFormat="1" ht="22.5" customHeight="1" x14ac:dyDescent="0.2"/>
    <row r="994" customFormat="1" ht="22.5" customHeight="1" x14ac:dyDescent="0.2"/>
    <row r="995" customFormat="1" ht="22.5" customHeight="1" x14ac:dyDescent="0.2"/>
    <row r="996" customFormat="1" ht="22.5" customHeight="1" x14ac:dyDescent="0.2"/>
    <row r="997" customFormat="1" ht="22.5" customHeight="1" x14ac:dyDescent="0.2"/>
    <row r="998" customFormat="1" ht="22.5" customHeight="1" x14ac:dyDescent="0.2"/>
    <row r="999" customFormat="1" ht="22.5" customHeight="1" x14ac:dyDescent="0.2"/>
    <row r="1000" customFormat="1" ht="22.5" customHeight="1" x14ac:dyDescent="0.2"/>
    <row r="1001" customFormat="1" ht="22.5" customHeight="1" x14ac:dyDescent="0.2"/>
    <row r="1002" customFormat="1" ht="22.5" customHeight="1" x14ac:dyDescent="0.2"/>
    <row r="1003" customFormat="1" ht="22.5" customHeight="1" x14ac:dyDescent="0.2"/>
    <row r="1004" customFormat="1" ht="22.5" customHeight="1" x14ac:dyDescent="0.2"/>
    <row r="1005" customFormat="1" ht="22.5" customHeight="1" x14ac:dyDescent="0.2"/>
    <row r="1006" customFormat="1" ht="22.5" customHeight="1" x14ac:dyDescent="0.2"/>
    <row r="1007" customFormat="1" ht="22.5" customHeight="1" x14ac:dyDescent="0.2"/>
    <row r="1008" customFormat="1" ht="22.5" customHeight="1" x14ac:dyDescent="0.2"/>
    <row r="1009" customFormat="1" ht="22.5" customHeight="1" x14ac:dyDescent="0.2"/>
    <row r="1010" customFormat="1" ht="22.5" customHeight="1" x14ac:dyDescent="0.2"/>
    <row r="1011" customFormat="1" ht="22.5" customHeight="1" x14ac:dyDescent="0.2"/>
    <row r="1012" customFormat="1" ht="22.5" customHeight="1" x14ac:dyDescent="0.2"/>
    <row r="1013" customFormat="1" ht="22.5" customHeight="1" x14ac:dyDescent="0.2"/>
    <row r="1014" customFormat="1" ht="22.5" customHeight="1" x14ac:dyDescent="0.2"/>
    <row r="1015" customFormat="1" ht="22.5" customHeight="1" x14ac:dyDescent="0.2"/>
    <row r="1016" customFormat="1" ht="22.5" customHeight="1" x14ac:dyDescent="0.2"/>
    <row r="1017" customFormat="1" ht="22.5" customHeight="1" x14ac:dyDescent="0.2"/>
    <row r="1018" customFormat="1" ht="22.5" customHeight="1" x14ac:dyDescent="0.2"/>
    <row r="1019" customFormat="1" ht="22.5" customHeight="1" x14ac:dyDescent="0.2"/>
    <row r="1020" customFormat="1" ht="22.5" customHeight="1" x14ac:dyDescent="0.2"/>
    <row r="1021" customFormat="1" ht="22.5" customHeight="1" x14ac:dyDescent="0.2"/>
    <row r="1022" customFormat="1" ht="22.5" customHeight="1" x14ac:dyDescent="0.2"/>
    <row r="1023" customFormat="1" ht="22.5" customHeight="1" x14ac:dyDescent="0.2"/>
    <row r="1024" customFormat="1" ht="22.5" customHeight="1" x14ac:dyDescent="0.2"/>
    <row r="1025" customFormat="1" ht="22.5" customHeight="1" x14ac:dyDescent="0.2"/>
    <row r="1026" customFormat="1" ht="22.5" customHeight="1" x14ac:dyDescent="0.2"/>
    <row r="1027" customFormat="1" ht="22.5" customHeight="1" x14ac:dyDescent="0.2"/>
    <row r="1028" customFormat="1" ht="22.5" customHeight="1" x14ac:dyDescent="0.2"/>
    <row r="1029" customFormat="1" ht="22.5" customHeight="1" x14ac:dyDescent="0.2"/>
    <row r="1030" customFormat="1" ht="22.5" customHeight="1" x14ac:dyDescent="0.2"/>
    <row r="1031" customFormat="1" ht="22.5" customHeight="1" x14ac:dyDescent="0.2"/>
    <row r="1032" customFormat="1" ht="22.5" customHeight="1" x14ac:dyDescent="0.2"/>
    <row r="1033" customFormat="1" ht="22.5" customHeight="1" x14ac:dyDescent="0.2"/>
    <row r="1034" customFormat="1" ht="22.5" customHeight="1" x14ac:dyDescent="0.2"/>
    <row r="1035" customFormat="1" ht="22.5" customHeight="1" x14ac:dyDescent="0.2"/>
    <row r="1036" customFormat="1" ht="22.5" customHeight="1" x14ac:dyDescent="0.2"/>
    <row r="1037" customFormat="1" ht="22.5" customHeight="1" x14ac:dyDescent="0.2"/>
    <row r="1038" customFormat="1" ht="22.5" customHeight="1" x14ac:dyDescent="0.2"/>
    <row r="1039" customFormat="1" ht="22.5" customHeight="1" x14ac:dyDescent="0.2"/>
    <row r="1040" customFormat="1" ht="22.5" customHeight="1" x14ac:dyDescent="0.2"/>
    <row r="1041" customFormat="1" ht="22.5" customHeight="1" x14ac:dyDescent="0.2"/>
    <row r="1042" customFormat="1" ht="22.5" customHeight="1" x14ac:dyDescent="0.2"/>
    <row r="1043" customFormat="1" ht="22.5" customHeight="1" x14ac:dyDescent="0.2"/>
    <row r="1044" customFormat="1" ht="22.5" customHeight="1" x14ac:dyDescent="0.2"/>
    <row r="1045" customFormat="1" ht="22.5" customHeight="1" x14ac:dyDescent="0.2"/>
    <row r="1046" customFormat="1" ht="22.5" customHeight="1" x14ac:dyDescent="0.2"/>
    <row r="1047" customFormat="1" ht="22.5" customHeight="1" x14ac:dyDescent="0.2"/>
    <row r="1048" customFormat="1" ht="22.5" customHeight="1" x14ac:dyDescent="0.2"/>
    <row r="1049" customFormat="1" ht="22.5" customHeight="1" x14ac:dyDescent="0.2"/>
    <row r="1050" customFormat="1" ht="22.5" customHeight="1" x14ac:dyDescent="0.2"/>
    <row r="1051" customFormat="1" ht="22.5" customHeight="1" x14ac:dyDescent="0.2"/>
    <row r="1052" customFormat="1" ht="22.5" customHeight="1" x14ac:dyDescent="0.2"/>
    <row r="1053" customFormat="1" ht="22.5" customHeight="1" x14ac:dyDescent="0.2"/>
    <row r="1054" customFormat="1" ht="22.5" customHeight="1" x14ac:dyDescent="0.2"/>
    <row r="1055" customFormat="1" ht="22.5" customHeight="1" x14ac:dyDescent="0.2"/>
    <row r="1056" customFormat="1" ht="22.5" customHeight="1" x14ac:dyDescent="0.2"/>
    <row r="1057" customFormat="1" ht="22.5" customHeight="1" x14ac:dyDescent="0.2"/>
    <row r="1058" customFormat="1" ht="22.5" customHeight="1" x14ac:dyDescent="0.2"/>
    <row r="1059" customFormat="1" ht="22.5" customHeight="1" x14ac:dyDescent="0.2"/>
    <row r="1060" customFormat="1" ht="22.5" customHeight="1" x14ac:dyDescent="0.2"/>
    <row r="1061" customFormat="1" ht="22.5" customHeight="1" x14ac:dyDescent="0.2"/>
    <row r="1062" customFormat="1" ht="22.5" customHeight="1" x14ac:dyDescent="0.2"/>
    <row r="1063" customFormat="1" ht="22.5" customHeight="1" x14ac:dyDescent="0.2"/>
    <row r="1064" customFormat="1" ht="22.5" customHeight="1" x14ac:dyDescent="0.2"/>
    <row r="1065" customFormat="1" ht="22.5" customHeight="1" x14ac:dyDescent="0.2"/>
    <row r="1066" customFormat="1" ht="22.5" customHeight="1" x14ac:dyDescent="0.2"/>
    <row r="1067" customFormat="1" ht="22.5" customHeight="1" x14ac:dyDescent="0.2"/>
    <row r="1068" customFormat="1" ht="22.5" customHeight="1" x14ac:dyDescent="0.2"/>
    <row r="1069" customFormat="1" ht="22.5" customHeight="1" x14ac:dyDescent="0.2"/>
    <row r="1070" customFormat="1" ht="22.5" customHeight="1" x14ac:dyDescent="0.2"/>
    <row r="1071" customFormat="1" ht="22.5" customHeight="1" x14ac:dyDescent="0.2"/>
    <row r="1072" customFormat="1" ht="22.5" customHeight="1" x14ac:dyDescent="0.2"/>
    <row r="1073" customFormat="1" ht="22.5" customHeight="1" x14ac:dyDescent="0.2"/>
    <row r="1074" customFormat="1" ht="22.5" customHeight="1" x14ac:dyDescent="0.2"/>
    <row r="1075" customFormat="1" ht="22.5" customHeight="1" x14ac:dyDescent="0.2"/>
    <row r="1076" customFormat="1" ht="22.5" customHeight="1" x14ac:dyDescent="0.2"/>
    <row r="1077" customFormat="1" ht="22.5" customHeight="1" x14ac:dyDescent="0.2"/>
    <row r="1078" customFormat="1" ht="22.5" customHeight="1" x14ac:dyDescent="0.2"/>
    <row r="1079" customFormat="1" ht="22.5" customHeight="1" x14ac:dyDescent="0.2"/>
    <row r="1080" customFormat="1" ht="22.5" customHeight="1" x14ac:dyDescent="0.2"/>
    <row r="1081" customFormat="1" ht="22.5" customHeight="1" x14ac:dyDescent="0.2"/>
    <row r="1082" customFormat="1" ht="22.5" customHeight="1" x14ac:dyDescent="0.2"/>
    <row r="1083" customFormat="1" ht="22.5" customHeight="1" x14ac:dyDescent="0.2"/>
    <row r="1084" customFormat="1" ht="22.5" customHeight="1" x14ac:dyDescent="0.2"/>
    <row r="1085" customFormat="1" ht="22.5" customHeight="1" x14ac:dyDescent="0.2"/>
    <row r="1086" customFormat="1" ht="22.5" customHeight="1" x14ac:dyDescent="0.2"/>
    <row r="1087" customFormat="1" ht="22.5" customHeight="1" x14ac:dyDescent="0.2"/>
    <row r="1088" customFormat="1" ht="22.5" customHeight="1" x14ac:dyDescent="0.2"/>
    <row r="1089" customFormat="1" ht="22.5" customHeight="1" x14ac:dyDescent="0.2"/>
    <row r="1090" customFormat="1" ht="22.5" customHeight="1" x14ac:dyDescent="0.2"/>
    <row r="1091" customFormat="1" ht="22.5" customHeight="1" x14ac:dyDescent="0.2"/>
    <row r="1092" customFormat="1" ht="22.5" customHeight="1" x14ac:dyDescent="0.2"/>
    <row r="1093" customFormat="1" ht="22.5" customHeight="1" x14ac:dyDescent="0.2"/>
    <row r="1094" customFormat="1" ht="22.5" customHeight="1" x14ac:dyDescent="0.2"/>
    <row r="1095" customFormat="1" ht="22.5" customHeight="1" x14ac:dyDescent="0.2"/>
    <row r="1096" customFormat="1" ht="22.5" customHeight="1" x14ac:dyDescent="0.2"/>
    <row r="1097" customFormat="1" ht="22.5" customHeight="1" x14ac:dyDescent="0.2"/>
    <row r="1098" customFormat="1" ht="22.5" customHeight="1" x14ac:dyDescent="0.2"/>
    <row r="1099" customFormat="1" ht="22.5" customHeight="1" x14ac:dyDescent="0.2"/>
    <row r="1100" customFormat="1" ht="22.5" customHeight="1" x14ac:dyDescent="0.2"/>
    <row r="1101" customFormat="1" ht="22.5" customHeight="1" x14ac:dyDescent="0.2"/>
    <row r="1102" customFormat="1" ht="22.5" customHeight="1" x14ac:dyDescent="0.2"/>
    <row r="1103" customFormat="1" ht="22.5" customHeight="1" x14ac:dyDescent="0.2"/>
    <row r="1104" customFormat="1" ht="22.5" customHeight="1" x14ac:dyDescent="0.2"/>
    <row r="1105" customFormat="1" ht="22.5" customHeight="1" x14ac:dyDescent="0.2"/>
    <row r="1106" customFormat="1" ht="22.5" customHeight="1" x14ac:dyDescent="0.2"/>
    <row r="1107" customFormat="1" ht="22.5" customHeight="1" x14ac:dyDescent="0.2"/>
    <row r="1108" customFormat="1" ht="22.5" customHeight="1" x14ac:dyDescent="0.2"/>
    <row r="1109" customFormat="1" ht="22.5" customHeight="1" x14ac:dyDescent="0.2"/>
    <row r="1110" customFormat="1" ht="22.5" customHeight="1" x14ac:dyDescent="0.2"/>
    <row r="1111" customFormat="1" ht="22.5" customHeight="1" x14ac:dyDescent="0.2"/>
    <row r="1112" customFormat="1" ht="22.5" customHeight="1" x14ac:dyDescent="0.2"/>
    <row r="1113" customFormat="1" ht="22.5" customHeight="1" x14ac:dyDescent="0.2"/>
    <row r="1114" customFormat="1" ht="22.5" customHeight="1" x14ac:dyDescent="0.2"/>
    <row r="1115" customFormat="1" ht="22.5" customHeight="1" x14ac:dyDescent="0.2"/>
    <row r="1116" customFormat="1" ht="22.5" customHeight="1" x14ac:dyDescent="0.2"/>
    <row r="1117" customFormat="1" ht="22.5" customHeight="1" x14ac:dyDescent="0.2"/>
    <row r="1118" customFormat="1" ht="22.5" customHeight="1" x14ac:dyDescent="0.2"/>
    <row r="1119" customFormat="1" ht="22.5" customHeight="1" x14ac:dyDescent="0.2"/>
    <row r="1120" customFormat="1" ht="22.5" customHeight="1" x14ac:dyDescent="0.2"/>
    <row r="1121" customFormat="1" ht="22.5" customHeight="1" x14ac:dyDescent="0.2"/>
    <row r="1122" customFormat="1" ht="22.5" customHeight="1" x14ac:dyDescent="0.2"/>
    <row r="1123" customFormat="1" ht="22.5" customHeight="1" x14ac:dyDescent="0.2"/>
    <row r="1124" customFormat="1" ht="22.5" customHeight="1" x14ac:dyDescent="0.2"/>
    <row r="1125" customFormat="1" ht="22.5" customHeight="1" x14ac:dyDescent="0.2"/>
    <row r="1126" customFormat="1" ht="22.5" customHeight="1" x14ac:dyDescent="0.2"/>
    <row r="1127" customFormat="1" ht="22.5" customHeight="1" x14ac:dyDescent="0.2"/>
    <row r="1128" customFormat="1" ht="22.5" customHeight="1" x14ac:dyDescent="0.2"/>
    <row r="1129" customFormat="1" ht="22.5" customHeight="1" x14ac:dyDescent="0.2"/>
    <row r="1130" customFormat="1" ht="22.5" customHeight="1" x14ac:dyDescent="0.2"/>
    <row r="1131" customFormat="1" ht="22.5" customHeight="1" x14ac:dyDescent="0.2"/>
    <row r="1132" customFormat="1" ht="22.5" customHeight="1" x14ac:dyDescent="0.2"/>
    <row r="1133" customFormat="1" ht="22.5" customHeight="1" x14ac:dyDescent="0.2"/>
    <row r="1134" customFormat="1" ht="22.5" customHeight="1" x14ac:dyDescent="0.2"/>
    <row r="1135" customFormat="1" ht="22.5" customHeight="1" x14ac:dyDescent="0.2"/>
    <row r="1136" customFormat="1" ht="22.5" customHeight="1" x14ac:dyDescent="0.2"/>
    <row r="1137" customFormat="1" ht="22.5" customHeight="1" x14ac:dyDescent="0.2"/>
    <row r="1138" customFormat="1" ht="22.5" customHeight="1" x14ac:dyDescent="0.2"/>
    <row r="1139" customFormat="1" ht="22.5" customHeight="1" x14ac:dyDescent="0.2"/>
    <row r="1140" customFormat="1" ht="22.5" customHeight="1" x14ac:dyDescent="0.2"/>
    <row r="1141" customFormat="1" ht="22.5" customHeight="1" x14ac:dyDescent="0.2"/>
    <row r="1142" customFormat="1" ht="22.5" customHeight="1" x14ac:dyDescent="0.2"/>
    <row r="1143" customFormat="1" ht="22.5" customHeight="1" x14ac:dyDescent="0.2"/>
    <row r="1144" customFormat="1" ht="22.5" customHeight="1" x14ac:dyDescent="0.2"/>
    <row r="1145" customFormat="1" ht="22.5" customHeight="1" x14ac:dyDescent="0.2"/>
    <row r="1146" customFormat="1" ht="22.5" customHeight="1" x14ac:dyDescent="0.2"/>
    <row r="1147" customFormat="1" ht="22.5" customHeight="1" x14ac:dyDescent="0.2"/>
    <row r="1148" customFormat="1" ht="22.5" customHeight="1" x14ac:dyDescent="0.2"/>
    <row r="1149" customFormat="1" ht="22.5" customHeight="1" x14ac:dyDescent="0.2"/>
    <row r="1150" customFormat="1" ht="22.5" customHeight="1" x14ac:dyDescent="0.2"/>
    <row r="1151" customFormat="1" ht="22.5" customHeight="1" x14ac:dyDescent="0.2"/>
    <row r="1152" customFormat="1" ht="22.5" customHeight="1" x14ac:dyDescent="0.2"/>
    <row r="1153" customFormat="1" ht="22.5" customHeight="1" x14ac:dyDescent="0.2"/>
    <row r="1154" customFormat="1" ht="22.5" customHeight="1" x14ac:dyDescent="0.2"/>
    <row r="1155" customFormat="1" ht="22.5" customHeight="1" x14ac:dyDescent="0.2"/>
    <row r="1156" customFormat="1" ht="22.5" customHeight="1" x14ac:dyDescent="0.2"/>
    <row r="1157" customFormat="1" ht="22.5" customHeight="1" x14ac:dyDescent="0.2"/>
    <row r="1158" customFormat="1" ht="22.5" customHeight="1" x14ac:dyDescent="0.2"/>
    <row r="1159" customFormat="1" ht="22.5" customHeight="1" x14ac:dyDescent="0.2"/>
    <row r="1160" customFormat="1" ht="22.5" customHeight="1" x14ac:dyDescent="0.2"/>
    <row r="1161" customFormat="1" ht="22.5" customHeight="1" x14ac:dyDescent="0.2"/>
    <row r="1162" customFormat="1" ht="22.5" customHeight="1" x14ac:dyDescent="0.2"/>
    <row r="1163" customFormat="1" ht="22.5" customHeight="1" x14ac:dyDescent="0.2"/>
    <row r="1164" customFormat="1" ht="22.5" customHeight="1" x14ac:dyDescent="0.2"/>
    <row r="1165" customFormat="1" ht="22.5" customHeight="1" x14ac:dyDescent="0.2"/>
    <row r="1166" customFormat="1" ht="22.5" customHeight="1" x14ac:dyDescent="0.2"/>
    <row r="1167" customFormat="1" ht="22.5" customHeight="1" x14ac:dyDescent="0.2"/>
    <row r="1168" customFormat="1" ht="22.5" customHeight="1" x14ac:dyDescent="0.2"/>
    <row r="1169" customFormat="1" ht="22.5" customHeight="1" x14ac:dyDescent="0.2"/>
    <row r="1170" customFormat="1" ht="22.5" customHeight="1" x14ac:dyDescent="0.2"/>
    <row r="1171" customFormat="1" ht="22.5" customHeight="1" x14ac:dyDescent="0.2"/>
    <row r="1172" customFormat="1" ht="22.5" customHeight="1" x14ac:dyDescent="0.2"/>
    <row r="1173" customFormat="1" ht="22.5" customHeight="1" x14ac:dyDescent="0.2"/>
    <row r="1174" customFormat="1" ht="22.5" customHeight="1" x14ac:dyDescent="0.2"/>
    <row r="1175" customFormat="1" ht="22.5" customHeight="1" x14ac:dyDescent="0.2"/>
    <row r="1176" customFormat="1" ht="22.5" customHeight="1" x14ac:dyDescent="0.2"/>
    <row r="1177" customFormat="1" ht="22.5" customHeight="1" x14ac:dyDescent="0.2"/>
    <row r="1178" customFormat="1" ht="22.5" customHeight="1" x14ac:dyDescent="0.2"/>
    <row r="1179" customFormat="1" ht="22.5" customHeight="1" x14ac:dyDescent="0.2"/>
    <row r="1180" customFormat="1" ht="22.5" customHeight="1" x14ac:dyDescent="0.2"/>
    <row r="1181" customFormat="1" ht="22.5" customHeight="1" x14ac:dyDescent="0.2"/>
    <row r="1182" customFormat="1" ht="22.5" customHeight="1" x14ac:dyDescent="0.2"/>
    <row r="1183" customFormat="1" ht="22.5" customHeight="1" x14ac:dyDescent="0.2"/>
    <row r="1184" customFormat="1" ht="22.5" customHeight="1" x14ac:dyDescent="0.2"/>
    <row r="1185" customFormat="1" ht="22.5" customHeight="1" x14ac:dyDescent="0.2"/>
    <row r="1186" customFormat="1" ht="22.5" customHeight="1" x14ac:dyDescent="0.2"/>
    <row r="1187" customFormat="1" ht="22.5" customHeight="1" x14ac:dyDescent="0.2"/>
    <row r="1188" customFormat="1" ht="22.5" customHeight="1" x14ac:dyDescent="0.2"/>
    <row r="1189" customFormat="1" ht="22.5" customHeight="1" x14ac:dyDescent="0.2"/>
    <row r="1190" customFormat="1" ht="22.5" customHeight="1" x14ac:dyDescent="0.2"/>
    <row r="1191" customFormat="1" ht="22.5" customHeight="1" x14ac:dyDescent="0.2"/>
    <row r="1192" customFormat="1" ht="22.5" customHeight="1" x14ac:dyDescent="0.2"/>
    <row r="1193" customFormat="1" ht="22.5" customHeight="1" x14ac:dyDescent="0.2"/>
    <row r="1194" customFormat="1" ht="22.5" customHeight="1" x14ac:dyDescent="0.2"/>
    <row r="1195" customFormat="1" ht="22.5" customHeight="1" x14ac:dyDescent="0.2"/>
    <row r="1196" customFormat="1" ht="22.5" customHeight="1" x14ac:dyDescent="0.2"/>
    <row r="1197" customFormat="1" ht="22.5" customHeight="1" x14ac:dyDescent="0.2"/>
    <row r="1198" customFormat="1" ht="22.5" customHeight="1" x14ac:dyDescent="0.2"/>
    <row r="1199" customFormat="1" ht="22.5" customHeight="1" x14ac:dyDescent="0.2"/>
    <row r="1200" customFormat="1" ht="22.5" customHeight="1" x14ac:dyDescent="0.2"/>
    <row r="1201" customFormat="1" ht="22.5" customHeight="1" x14ac:dyDescent="0.2"/>
    <row r="1202" customFormat="1" ht="22.5" customHeight="1" x14ac:dyDescent="0.2"/>
    <row r="1203" customFormat="1" ht="22.5" customHeight="1" x14ac:dyDescent="0.2"/>
    <row r="1204" customFormat="1" ht="22.5" customHeight="1" x14ac:dyDescent="0.2"/>
    <row r="1205" customFormat="1" ht="22.5" customHeight="1" x14ac:dyDescent="0.2"/>
    <row r="1206" customFormat="1" ht="22.5" customHeight="1" x14ac:dyDescent="0.2"/>
    <row r="1207" customFormat="1" ht="22.5" customHeight="1" x14ac:dyDescent="0.2"/>
    <row r="1208" customFormat="1" ht="22.5" customHeight="1" x14ac:dyDescent="0.2"/>
    <row r="1209" customFormat="1" ht="22.5" customHeight="1" x14ac:dyDescent="0.2"/>
    <row r="1210" customFormat="1" ht="22.5" customHeight="1" x14ac:dyDescent="0.2"/>
    <row r="1211" customFormat="1" ht="22.5" customHeight="1" x14ac:dyDescent="0.2"/>
    <row r="1212" customFormat="1" ht="22.5" customHeight="1" x14ac:dyDescent="0.2"/>
    <row r="1213" customFormat="1" ht="22.5" customHeight="1" x14ac:dyDescent="0.2"/>
    <row r="1214" customFormat="1" ht="22.5" customHeight="1" x14ac:dyDescent="0.2"/>
    <row r="1215" customFormat="1" ht="22.5" customHeight="1" x14ac:dyDescent="0.2"/>
    <row r="1216" customFormat="1" ht="22.5" customHeight="1" x14ac:dyDescent="0.2"/>
    <row r="1217" customFormat="1" ht="22.5" customHeight="1" x14ac:dyDescent="0.2"/>
    <row r="1218" customFormat="1" ht="22.5" customHeight="1" x14ac:dyDescent="0.2"/>
    <row r="1219" customFormat="1" ht="22.5" customHeight="1" x14ac:dyDescent="0.2"/>
    <row r="1220" customFormat="1" ht="22.5" customHeight="1" x14ac:dyDescent="0.2"/>
    <row r="1221" customFormat="1" ht="22.5" customHeight="1" x14ac:dyDescent="0.2"/>
    <row r="1222" customFormat="1" ht="22.5" customHeight="1" x14ac:dyDescent="0.2"/>
    <row r="1223" customFormat="1" ht="22.5" customHeight="1" x14ac:dyDescent="0.2"/>
    <row r="1224" customFormat="1" ht="22.5" customHeight="1" x14ac:dyDescent="0.2"/>
    <row r="1225" customFormat="1" ht="22.5" customHeight="1" x14ac:dyDescent="0.2"/>
    <row r="1226" customFormat="1" ht="22.5" customHeight="1" x14ac:dyDescent="0.2"/>
    <row r="1227" customFormat="1" ht="22.5" customHeight="1" x14ac:dyDescent="0.2"/>
    <row r="1228" customFormat="1" ht="22.5" customHeight="1" x14ac:dyDescent="0.2"/>
    <row r="1229" customFormat="1" ht="22.5" customHeight="1" x14ac:dyDescent="0.2"/>
    <row r="1230" customFormat="1" ht="22.5" customHeight="1" x14ac:dyDescent="0.2"/>
    <row r="1231" customFormat="1" ht="22.5" customHeight="1" x14ac:dyDescent="0.2"/>
    <row r="1232" customFormat="1" ht="22.5" customHeight="1" x14ac:dyDescent="0.2"/>
    <row r="1233" customFormat="1" ht="22.5" customHeight="1" x14ac:dyDescent="0.2"/>
    <row r="1234" customFormat="1" ht="22.5" customHeight="1" x14ac:dyDescent="0.2"/>
    <row r="1235" customFormat="1" ht="22.5" customHeight="1" x14ac:dyDescent="0.2"/>
    <row r="1236" customFormat="1" ht="22.5" customHeight="1" x14ac:dyDescent="0.2"/>
    <row r="1237" customFormat="1" ht="22.5" customHeight="1" x14ac:dyDescent="0.2"/>
    <row r="1238" customFormat="1" ht="22.5" customHeight="1" x14ac:dyDescent="0.2"/>
    <row r="1239" customFormat="1" ht="22.5" customHeight="1" x14ac:dyDescent="0.2"/>
    <row r="1240" customFormat="1" ht="22.5" customHeight="1" x14ac:dyDescent="0.2"/>
    <row r="1241" customFormat="1" ht="22.5" customHeight="1" x14ac:dyDescent="0.2"/>
    <row r="1242" customFormat="1" ht="22.5" customHeight="1" x14ac:dyDescent="0.2"/>
    <row r="1243" customFormat="1" ht="22.5" customHeight="1" x14ac:dyDescent="0.2"/>
    <row r="1244" customFormat="1" ht="22.5" customHeight="1" x14ac:dyDescent="0.2"/>
    <row r="1245" customFormat="1" ht="22.5" customHeight="1" x14ac:dyDescent="0.2"/>
    <row r="1246" customFormat="1" ht="22.5" customHeight="1" x14ac:dyDescent="0.2"/>
    <row r="1247" customFormat="1" ht="22.5" customHeight="1" x14ac:dyDescent="0.2"/>
    <row r="1248" customFormat="1" ht="22.5" customHeight="1" x14ac:dyDescent="0.2"/>
    <row r="1249" customFormat="1" ht="22.5" customHeight="1" x14ac:dyDescent="0.2"/>
    <row r="1250" customFormat="1" ht="22.5" customHeight="1" x14ac:dyDescent="0.2"/>
    <row r="1251" customFormat="1" ht="22.5" customHeight="1" x14ac:dyDescent="0.2"/>
    <row r="1252" customFormat="1" ht="22.5" customHeight="1" x14ac:dyDescent="0.2"/>
    <row r="1253" customFormat="1" ht="22.5" customHeight="1" x14ac:dyDescent="0.2"/>
    <row r="1254" customFormat="1" ht="22.5" customHeight="1" x14ac:dyDescent="0.2"/>
    <row r="1255" customFormat="1" ht="22.5" customHeight="1" x14ac:dyDescent="0.2"/>
    <row r="1256" customFormat="1" ht="22.5" customHeight="1" x14ac:dyDescent="0.2"/>
    <row r="1257" customFormat="1" ht="22.5" customHeight="1" x14ac:dyDescent="0.2"/>
    <row r="1258" customFormat="1" ht="22.5" customHeight="1" x14ac:dyDescent="0.2"/>
    <row r="1259" customFormat="1" ht="22.5" customHeight="1" x14ac:dyDescent="0.2"/>
    <row r="1260" customFormat="1" ht="22.5" customHeight="1" x14ac:dyDescent="0.2"/>
    <row r="1261" customFormat="1" ht="22.5" customHeight="1" x14ac:dyDescent="0.2"/>
    <row r="1262" customFormat="1" ht="22.5" customHeight="1" x14ac:dyDescent="0.2"/>
    <row r="1263" customFormat="1" ht="22.5" customHeight="1" x14ac:dyDescent="0.2"/>
    <row r="1264" customFormat="1" ht="22.5" customHeight="1" x14ac:dyDescent="0.2"/>
    <row r="1265" customFormat="1" ht="22.5" customHeight="1" x14ac:dyDescent="0.2"/>
    <row r="1266" customFormat="1" ht="22.5" customHeight="1" x14ac:dyDescent="0.2"/>
    <row r="1267" customFormat="1" ht="22.5" customHeight="1" x14ac:dyDescent="0.2"/>
    <row r="1268" customFormat="1" ht="22.5" customHeight="1" x14ac:dyDescent="0.2"/>
    <row r="1269" customFormat="1" ht="22.5" customHeight="1" x14ac:dyDescent="0.2"/>
    <row r="1270" customFormat="1" ht="22.5" customHeight="1" x14ac:dyDescent="0.2"/>
    <row r="1271" customFormat="1" ht="22.5" customHeight="1" x14ac:dyDescent="0.2"/>
    <row r="1272" customFormat="1" ht="22.5" customHeight="1" x14ac:dyDescent="0.2"/>
    <row r="1273" customFormat="1" ht="22.5" customHeight="1" x14ac:dyDescent="0.2"/>
    <row r="1274" customFormat="1" ht="22.5" customHeight="1" x14ac:dyDescent="0.2"/>
    <row r="1275" customFormat="1" ht="22.5" customHeight="1" x14ac:dyDescent="0.2"/>
    <row r="1276" customFormat="1" ht="22.5" customHeight="1" x14ac:dyDescent="0.2"/>
    <row r="1277" customFormat="1" ht="22.5" customHeight="1" x14ac:dyDescent="0.2"/>
    <row r="1278" customFormat="1" ht="22.5" customHeight="1" x14ac:dyDescent="0.2"/>
    <row r="1279" customFormat="1" ht="22.5" customHeight="1" x14ac:dyDescent="0.2"/>
    <row r="1280" customFormat="1" ht="22.5" customHeight="1" x14ac:dyDescent="0.2"/>
    <row r="1281" customFormat="1" ht="22.5" customHeight="1" x14ac:dyDescent="0.2"/>
    <row r="1282" customFormat="1" ht="22.5" customHeight="1" x14ac:dyDescent="0.2"/>
    <row r="1283" customFormat="1" ht="22.5" customHeight="1" x14ac:dyDescent="0.2"/>
    <row r="1284" customFormat="1" ht="22.5" customHeight="1" x14ac:dyDescent="0.2"/>
    <row r="1285" customFormat="1" ht="22.5" customHeight="1" x14ac:dyDescent="0.2"/>
    <row r="1286" customFormat="1" ht="22.5" customHeight="1" x14ac:dyDescent="0.2"/>
    <row r="1287" customFormat="1" ht="22.5" customHeight="1" x14ac:dyDescent="0.2"/>
    <row r="1288" customFormat="1" ht="22.5" customHeight="1" x14ac:dyDescent="0.2"/>
    <row r="1289" customFormat="1" ht="22.5" customHeight="1" x14ac:dyDescent="0.2"/>
    <row r="1290" customFormat="1" ht="22.5" customHeight="1" x14ac:dyDescent="0.2"/>
    <row r="1291" customFormat="1" ht="22.5" customHeight="1" x14ac:dyDescent="0.2"/>
    <row r="1292" customFormat="1" ht="22.5" customHeight="1" x14ac:dyDescent="0.2"/>
    <row r="1293" customFormat="1" ht="22.5" customHeight="1" x14ac:dyDescent="0.2"/>
    <row r="1294" customFormat="1" ht="22.5" customHeight="1" x14ac:dyDescent="0.2"/>
    <row r="1295" customFormat="1" ht="22.5" customHeight="1" x14ac:dyDescent="0.2"/>
    <row r="1296" customFormat="1" ht="22.5" customHeight="1" x14ac:dyDescent="0.2"/>
    <row r="1297" customFormat="1" ht="22.5" customHeight="1" x14ac:dyDescent="0.2"/>
    <row r="1298" customFormat="1" ht="22.5" customHeight="1" x14ac:dyDescent="0.2"/>
    <row r="1299" customFormat="1" ht="22.5" customHeight="1" x14ac:dyDescent="0.2"/>
    <row r="1300" customFormat="1" ht="22.5" customHeight="1" x14ac:dyDescent="0.2"/>
    <row r="1301" customFormat="1" ht="22.5" customHeight="1" x14ac:dyDescent="0.2"/>
    <row r="1302" customFormat="1" ht="22.5" customHeight="1" x14ac:dyDescent="0.2"/>
    <row r="1303" customFormat="1" ht="22.5" customHeight="1" x14ac:dyDescent="0.2"/>
    <row r="1304" customFormat="1" ht="22.5" customHeight="1" x14ac:dyDescent="0.2"/>
    <row r="1305" customFormat="1" ht="22.5" customHeight="1" x14ac:dyDescent="0.2"/>
    <row r="1306" customFormat="1" ht="22.5" customHeight="1" x14ac:dyDescent="0.2"/>
    <row r="1307" customFormat="1" ht="22.5" customHeight="1" x14ac:dyDescent="0.2"/>
    <row r="1308" customFormat="1" ht="22.5" customHeight="1" x14ac:dyDescent="0.2"/>
    <row r="1309" customFormat="1" ht="22.5" customHeight="1" x14ac:dyDescent="0.2"/>
    <row r="1310" customFormat="1" ht="22.5" customHeight="1" x14ac:dyDescent="0.2"/>
    <row r="1311" customFormat="1" ht="22.5" customHeight="1" x14ac:dyDescent="0.2"/>
    <row r="1312" customFormat="1" ht="22.5" customHeight="1" x14ac:dyDescent="0.2"/>
    <row r="1313" customFormat="1" ht="22.5" customHeight="1" x14ac:dyDescent="0.2"/>
    <row r="1314" customFormat="1" ht="22.5" customHeight="1" x14ac:dyDescent="0.2"/>
    <row r="1315" customFormat="1" ht="22.5" customHeight="1" x14ac:dyDescent="0.2"/>
    <row r="1316" customFormat="1" ht="22.5" customHeight="1" x14ac:dyDescent="0.2"/>
    <row r="1317" customFormat="1" ht="22.5" customHeight="1" x14ac:dyDescent="0.2"/>
    <row r="1318" customFormat="1" ht="22.5" customHeight="1" x14ac:dyDescent="0.2"/>
    <row r="1319" customFormat="1" ht="22.5" customHeight="1" x14ac:dyDescent="0.2"/>
    <row r="1320" customFormat="1" ht="22.5" customHeight="1" x14ac:dyDescent="0.2"/>
    <row r="1321" customFormat="1" ht="22.5" customHeight="1" x14ac:dyDescent="0.2"/>
    <row r="1322" customFormat="1" ht="22.5" customHeight="1" x14ac:dyDescent="0.2"/>
    <row r="1323" customFormat="1" ht="22.5" customHeight="1" x14ac:dyDescent="0.2"/>
    <row r="1324" customFormat="1" ht="22.5" customHeight="1" x14ac:dyDescent="0.2"/>
    <row r="1325" customFormat="1" ht="22.5" customHeight="1" x14ac:dyDescent="0.2"/>
    <row r="1326" customFormat="1" ht="22.5" customHeight="1" x14ac:dyDescent="0.2"/>
    <row r="1327" customFormat="1" ht="22.5" customHeight="1" x14ac:dyDescent="0.2"/>
    <row r="1328" customFormat="1" ht="22.5" customHeight="1" x14ac:dyDescent="0.2"/>
    <row r="1329" customFormat="1" ht="22.5" customHeight="1" x14ac:dyDescent="0.2"/>
    <row r="1330" customFormat="1" ht="22.5" customHeight="1" x14ac:dyDescent="0.2"/>
    <row r="1331" customFormat="1" ht="22.5" customHeight="1" x14ac:dyDescent="0.2"/>
    <row r="1332" customFormat="1" ht="22.5" customHeight="1" x14ac:dyDescent="0.2"/>
    <row r="1333" customFormat="1" ht="22.5" customHeight="1" x14ac:dyDescent="0.2"/>
    <row r="1334" customFormat="1" ht="22.5" customHeight="1" x14ac:dyDescent="0.2"/>
    <row r="1335" customFormat="1" ht="22.5" customHeight="1" x14ac:dyDescent="0.2"/>
    <row r="1336" customFormat="1" ht="22.5" customHeight="1" x14ac:dyDescent="0.2"/>
    <row r="1337" customFormat="1" ht="22.5" customHeight="1" x14ac:dyDescent="0.2"/>
    <row r="1338" customFormat="1" ht="22.5" customHeight="1" x14ac:dyDescent="0.2"/>
    <row r="1339" customFormat="1" ht="22.5" customHeight="1" x14ac:dyDescent="0.2"/>
    <row r="1340" customFormat="1" ht="22.5" customHeight="1" x14ac:dyDescent="0.2"/>
    <row r="1341" customFormat="1" ht="22.5" customHeight="1" x14ac:dyDescent="0.2"/>
    <row r="1342" customFormat="1" ht="22.5" customHeight="1" x14ac:dyDescent="0.2"/>
    <row r="1343" customFormat="1" ht="22.5" customHeight="1" x14ac:dyDescent="0.2"/>
    <row r="1344" customFormat="1" ht="22.5" customHeight="1" x14ac:dyDescent="0.2"/>
    <row r="1345" customFormat="1" ht="22.5" customHeight="1" x14ac:dyDescent="0.2"/>
    <row r="1346" customFormat="1" ht="22.5" customHeight="1" x14ac:dyDescent="0.2"/>
    <row r="1347" customFormat="1" ht="22.5" customHeight="1" x14ac:dyDescent="0.2"/>
    <row r="1348" customFormat="1" ht="22.5" customHeight="1" x14ac:dyDescent="0.2"/>
    <row r="1349" customFormat="1" ht="22.5" customHeight="1" x14ac:dyDescent="0.2"/>
    <row r="1350" customFormat="1" ht="22.5" customHeight="1" x14ac:dyDescent="0.2"/>
    <row r="1351" customFormat="1" ht="22.5" customHeight="1" x14ac:dyDescent="0.2"/>
    <row r="1352" customFormat="1" ht="22.5" customHeight="1" x14ac:dyDescent="0.2"/>
    <row r="1353" customFormat="1" ht="22.5" customHeight="1" x14ac:dyDescent="0.2"/>
    <row r="1354" customFormat="1" ht="22.5" customHeight="1" x14ac:dyDescent="0.2"/>
    <row r="1355" customFormat="1" ht="22.5" customHeight="1" x14ac:dyDescent="0.2"/>
    <row r="1356" customFormat="1" ht="22.5" customHeight="1" x14ac:dyDescent="0.2"/>
    <row r="1357" customFormat="1" ht="22.5" customHeight="1" x14ac:dyDescent="0.2"/>
    <row r="1358" customFormat="1" ht="22.5" customHeight="1" x14ac:dyDescent="0.2"/>
    <row r="1359" customFormat="1" ht="22.5" customHeight="1" x14ac:dyDescent="0.2"/>
    <row r="1360" customFormat="1" ht="22.5" customHeight="1" x14ac:dyDescent="0.2"/>
    <row r="1361" customFormat="1" ht="22.5" customHeight="1" x14ac:dyDescent="0.2"/>
    <row r="1362" customFormat="1" ht="22.5" customHeight="1" x14ac:dyDescent="0.2"/>
    <row r="1363" customFormat="1" ht="22.5" customHeight="1" x14ac:dyDescent="0.2"/>
    <row r="1364" customFormat="1" ht="22.5" customHeight="1" x14ac:dyDescent="0.2"/>
    <row r="1365" customFormat="1" ht="22.5" customHeight="1" x14ac:dyDescent="0.2"/>
    <row r="1366" customFormat="1" ht="22.5" customHeight="1" x14ac:dyDescent="0.2"/>
    <row r="1367" customFormat="1" ht="22.5" customHeight="1" x14ac:dyDescent="0.2"/>
    <row r="1368" customFormat="1" ht="22.5" customHeight="1" x14ac:dyDescent="0.2"/>
    <row r="1369" customFormat="1" ht="22.5" customHeight="1" x14ac:dyDescent="0.2"/>
    <row r="1370" customFormat="1" ht="22.5" customHeight="1" x14ac:dyDescent="0.2"/>
    <row r="1371" customFormat="1" ht="22.5" customHeight="1" x14ac:dyDescent="0.2"/>
    <row r="1372" customFormat="1" ht="22.5" customHeight="1" x14ac:dyDescent="0.2"/>
    <row r="1373" customFormat="1" ht="22.5" customHeight="1" x14ac:dyDescent="0.2"/>
    <row r="1374" customFormat="1" ht="22.5" customHeight="1" x14ac:dyDescent="0.2"/>
    <row r="1375" customFormat="1" ht="22.5" customHeight="1" x14ac:dyDescent="0.2"/>
    <row r="1376" customFormat="1" ht="22.5" customHeight="1" x14ac:dyDescent="0.2"/>
    <row r="1377" customFormat="1" ht="22.5" customHeight="1" x14ac:dyDescent="0.2"/>
    <row r="1378" customFormat="1" ht="22.5" customHeight="1" x14ac:dyDescent="0.2"/>
    <row r="1379" customFormat="1" ht="22.5" customHeight="1" x14ac:dyDescent="0.2"/>
    <row r="1380" customFormat="1" ht="22.5" customHeight="1" x14ac:dyDescent="0.2"/>
    <row r="1381" customFormat="1" ht="22.5" customHeight="1" x14ac:dyDescent="0.2"/>
    <row r="1382" customFormat="1" ht="22.5" customHeight="1" x14ac:dyDescent="0.2"/>
    <row r="1383" customFormat="1" ht="22.5" customHeight="1" x14ac:dyDescent="0.2"/>
    <row r="1384" customFormat="1" ht="22.5" customHeight="1" x14ac:dyDescent="0.2"/>
    <row r="1385" customFormat="1" ht="22.5" customHeight="1" x14ac:dyDescent="0.2"/>
    <row r="1386" customFormat="1" ht="22.5" customHeight="1" x14ac:dyDescent="0.2"/>
    <row r="1387" customFormat="1" ht="22.5" customHeight="1" x14ac:dyDescent="0.2"/>
    <row r="1388" customFormat="1" ht="22.5" customHeight="1" x14ac:dyDescent="0.2"/>
    <row r="1389" customFormat="1" ht="22.5" customHeight="1" x14ac:dyDescent="0.2"/>
    <row r="1390" customFormat="1" ht="22.5" customHeight="1" x14ac:dyDescent="0.2"/>
    <row r="1391" customFormat="1" ht="22.5" customHeight="1" x14ac:dyDescent="0.2"/>
    <row r="1392" customFormat="1" ht="22.5" customHeight="1" x14ac:dyDescent="0.2"/>
    <row r="1393" customFormat="1" ht="22.5" customHeight="1" x14ac:dyDescent="0.2"/>
    <row r="1394" customFormat="1" ht="22.5" customHeight="1" x14ac:dyDescent="0.2"/>
    <row r="1395" customFormat="1" ht="22.5" customHeight="1" x14ac:dyDescent="0.2"/>
    <row r="1396" customFormat="1" ht="22.5" customHeight="1" x14ac:dyDescent="0.2"/>
    <row r="1397" customFormat="1" ht="22.5" customHeight="1" x14ac:dyDescent="0.2"/>
    <row r="1398" customFormat="1" ht="22.5" customHeight="1" x14ac:dyDescent="0.2"/>
    <row r="1399" customFormat="1" ht="22.5" customHeight="1" x14ac:dyDescent="0.2"/>
    <row r="1400" customFormat="1" ht="22.5" customHeight="1" x14ac:dyDescent="0.2"/>
    <row r="1401" customFormat="1" ht="22.5" customHeight="1" x14ac:dyDescent="0.2"/>
    <row r="1402" customFormat="1" ht="22.5" customHeight="1" x14ac:dyDescent="0.2"/>
    <row r="1403" customFormat="1" ht="22.5" customHeight="1" x14ac:dyDescent="0.2"/>
    <row r="1404" customFormat="1" ht="22.5" customHeight="1" x14ac:dyDescent="0.2"/>
    <row r="1405" customFormat="1" ht="22.5" customHeight="1" x14ac:dyDescent="0.2"/>
    <row r="1406" customFormat="1" ht="22.5" customHeight="1" x14ac:dyDescent="0.2"/>
    <row r="1407" customFormat="1" ht="22.5" customHeight="1" x14ac:dyDescent="0.2"/>
    <row r="1408" customFormat="1" ht="22.5" customHeight="1" x14ac:dyDescent="0.2"/>
    <row r="1409" customFormat="1" ht="22.5" customHeight="1" x14ac:dyDescent="0.2"/>
    <row r="1410" customFormat="1" ht="22.5" customHeight="1" x14ac:dyDescent="0.2"/>
    <row r="1411" customFormat="1" ht="22.5" customHeight="1" x14ac:dyDescent="0.2"/>
    <row r="1412" customFormat="1" ht="22.5" customHeight="1" x14ac:dyDescent="0.2"/>
    <row r="1413" customFormat="1" ht="22.5" customHeight="1" x14ac:dyDescent="0.2"/>
    <row r="1414" customFormat="1" ht="22.5" customHeight="1" x14ac:dyDescent="0.2"/>
    <row r="1415" customFormat="1" ht="22.5" customHeight="1" x14ac:dyDescent="0.2"/>
    <row r="1416" customFormat="1" ht="22.5" customHeight="1" x14ac:dyDescent="0.2"/>
    <row r="1417" customFormat="1" ht="22.5" customHeight="1" x14ac:dyDescent="0.2"/>
    <row r="1418" customFormat="1" ht="22.5" customHeight="1" x14ac:dyDescent="0.2"/>
    <row r="1419" customFormat="1" ht="22.5" customHeight="1" x14ac:dyDescent="0.2"/>
    <row r="1420" customFormat="1" ht="22.5" customHeight="1" x14ac:dyDescent="0.2"/>
    <row r="1421" customFormat="1" ht="22.5" customHeight="1" x14ac:dyDescent="0.2"/>
    <row r="1422" customFormat="1" ht="22.5" customHeight="1" x14ac:dyDescent="0.2"/>
    <row r="1423" customFormat="1" ht="22.5" customHeight="1" x14ac:dyDescent="0.2"/>
    <row r="1424" customFormat="1" ht="22.5" customHeight="1" x14ac:dyDescent="0.2"/>
    <row r="1425" customFormat="1" ht="22.5" customHeight="1" x14ac:dyDescent="0.2"/>
    <row r="1426" customFormat="1" ht="22.5" customHeight="1" x14ac:dyDescent="0.2"/>
    <row r="1427" customFormat="1" ht="22.5" customHeight="1" x14ac:dyDescent="0.2"/>
    <row r="1428" customFormat="1" ht="22.5" customHeight="1" x14ac:dyDescent="0.2"/>
    <row r="1429" customFormat="1" ht="22.5" customHeight="1" x14ac:dyDescent="0.2"/>
    <row r="1430" customFormat="1" ht="22.5" customHeight="1" x14ac:dyDescent="0.2"/>
    <row r="1431" customFormat="1" ht="22.5" customHeight="1" x14ac:dyDescent="0.2"/>
    <row r="1432" customFormat="1" ht="22.5" customHeight="1" x14ac:dyDescent="0.2"/>
    <row r="1433" customFormat="1" ht="22.5" customHeight="1" x14ac:dyDescent="0.2"/>
    <row r="1434" customFormat="1" ht="22.5" customHeight="1" x14ac:dyDescent="0.2"/>
    <row r="1435" customFormat="1" ht="22.5" customHeight="1" x14ac:dyDescent="0.2"/>
    <row r="1436" customFormat="1" ht="22.5" customHeight="1" x14ac:dyDescent="0.2"/>
    <row r="1437" customFormat="1" ht="22.5" customHeight="1" x14ac:dyDescent="0.2"/>
    <row r="1438" customFormat="1" ht="22.5" customHeight="1" x14ac:dyDescent="0.2"/>
    <row r="1439" customFormat="1" ht="22.5" customHeight="1" x14ac:dyDescent="0.2"/>
    <row r="1440" customFormat="1" ht="22.5" customHeight="1" x14ac:dyDescent="0.2"/>
    <row r="1441" customFormat="1" ht="22.5" customHeight="1" x14ac:dyDescent="0.2"/>
    <row r="1442" customFormat="1" ht="22.5" customHeight="1" x14ac:dyDescent="0.2"/>
    <row r="1443" customFormat="1" ht="22.5" customHeight="1" x14ac:dyDescent="0.2"/>
    <row r="1444" customFormat="1" ht="22.5" customHeight="1" x14ac:dyDescent="0.2"/>
    <row r="1445" customFormat="1" ht="22.5" customHeight="1" x14ac:dyDescent="0.2"/>
    <row r="1446" customFormat="1" ht="22.5" customHeight="1" x14ac:dyDescent="0.2"/>
    <row r="1447" customFormat="1" ht="22.5" customHeight="1" x14ac:dyDescent="0.2"/>
    <row r="1448" customFormat="1" ht="22.5" customHeight="1" x14ac:dyDescent="0.2"/>
    <row r="1449" customFormat="1" ht="22.5" customHeight="1" x14ac:dyDescent="0.2"/>
    <row r="1450" customFormat="1" ht="22.5" customHeight="1" x14ac:dyDescent="0.2"/>
    <row r="1451" customFormat="1" ht="22.5" customHeight="1" x14ac:dyDescent="0.2"/>
    <row r="1452" customFormat="1" ht="22.5" customHeight="1" x14ac:dyDescent="0.2"/>
    <row r="1453" customFormat="1" ht="22.5" customHeight="1" x14ac:dyDescent="0.2"/>
    <row r="1454" customFormat="1" ht="22.5" customHeight="1" x14ac:dyDescent="0.2"/>
    <row r="1455" customFormat="1" ht="22.5" customHeight="1" x14ac:dyDescent="0.2"/>
    <row r="1456" customFormat="1" ht="22.5" customHeight="1" x14ac:dyDescent="0.2"/>
    <row r="1457" customFormat="1" ht="22.5" customHeight="1" x14ac:dyDescent="0.2"/>
    <row r="1458" customFormat="1" ht="22.5" customHeight="1" x14ac:dyDescent="0.2"/>
    <row r="1459" customFormat="1" ht="22.5" customHeight="1" x14ac:dyDescent="0.2"/>
    <row r="1460" customFormat="1" ht="22.5" customHeight="1" x14ac:dyDescent="0.2"/>
    <row r="1461" customFormat="1" ht="22.5" customHeight="1" x14ac:dyDescent="0.2"/>
    <row r="1462" customFormat="1" ht="22.5" customHeight="1" x14ac:dyDescent="0.2"/>
    <row r="1463" customFormat="1" ht="22.5" customHeight="1" x14ac:dyDescent="0.2"/>
    <row r="1464" customFormat="1" ht="22.5" customHeight="1" x14ac:dyDescent="0.2"/>
    <row r="1465" customFormat="1" ht="22.5" customHeight="1" x14ac:dyDescent="0.2"/>
    <row r="1466" customFormat="1" ht="22.5" customHeight="1" x14ac:dyDescent="0.2"/>
    <row r="1467" customFormat="1" ht="22.5" customHeight="1" x14ac:dyDescent="0.2"/>
    <row r="1468" customFormat="1" ht="22.5" customHeight="1" x14ac:dyDescent="0.2"/>
    <row r="1469" customFormat="1" ht="22.5" customHeight="1" x14ac:dyDescent="0.2"/>
    <row r="1470" customFormat="1" ht="22.5" customHeight="1" x14ac:dyDescent="0.2"/>
    <row r="1471" customFormat="1" ht="22.5" customHeight="1" x14ac:dyDescent="0.2"/>
    <row r="1472" customFormat="1" ht="22.5" customHeight="1" x14ac:dyDescent="0.2"/>
    <row r="1473" customFormat="1" ht="22.5" customHeight="1" x14ac:dyDescent="0.2"/>
    <row r="1474" customFormat="1" ht="22.5" customHeight="1" x14ac:dyDescent="0.2"/>
    <row r="1475" customFormat="1" ht="22.5" customHeight="1" x14ac:dyDescent="0.2"/>
    <row r="1476" customFormat="1" ht="22.5" customHeight="1" x14ac:dyDescent="0.2"/>
    <row r="1477" customFormat="1" ht="22.5" customHeight="1" x14ac:dyDescent="0.2"/>
    <row r="1478" customFormat="1" ht="22.5" customHeight="1" x14ac:dyDescent="0.2"/>
    <row r="1479" customFormat="1" ht="22.5" customHeight="1" x14ac:dyDescent="0.2"/>
    <row r="1480" customFormat="1" ht="22.5" customHeight="1" x14ac:dyDescent="0.2"/>
    <row r="1481" customFormat="1" ht="22.5" customHeight="1" x14ac:dyDescent="0.2"/>
    <row r="1482" customFormat="1" ht="22.5" customHeight="1" x14ac:dyDescent="0.2"/>
    <row r="1483" customFormat="1" ht="22.5" customHeight="1" x14ac:dyDescent="0.2"/>
    <row r="1484" customFormat="1" ht="22.5" customHeight="1" x14ac:dyDescent="0.2"/>
    <row r="1485" customFormat="1" ht="22.5" customHeight="1" x14ac:dyDescent="0.2"/>
    <row r="1486" customFormat="1" ht="22.5" customHeight="1" x14ac:dyDescent="0.2"/>
    <row r="1487" customFormat="1" ht="22.5" customHeight="1" x14ac:dyDescent="0.2"/>
    <row r="1488" customFormat="1" ht="22.5" customHeight="1" x14ac:dyDescent="0.2"/>
    <row r="1489" customFormat="1" ht="22.5" customHeight="1" x14ac:dyDescent="0.2"/>
    <row r="1490" customFormat="1" ht="22.5" customHeight="1" x14ac:dyDescent="0.2"/>
    <row r="1491" customFormat="1" ht="22.5" customHeight="1" x14ac:dyDescent="0.2"/>
    <row r="1492" customFormat="1" ht="22.5" customHeight="1" x14ac:dyDescent="0.2"/>
    <row r="1493" customFormat="1" ht="22.5" customHeight="1" x14ac:dyDescent="0.2"/>
    <row r="1494" customFormat="1" ht="22.5" customHeight="1" x14ac:dyDescent="0.2"/>
    <row r="1495" customFormat="1" ht="22.5" customHeight="1" x14ac:dyDescent="0.2"/>
    <row r="1496" customFormat="1" ht="22.5" customHeight="1" x14ac:dyDescent="0.2"/>
    <row r="1497" customFormat="1" ht="22.5" customHeight="1" x14ac:dyDescent="0.2"/>
    <row r="1498" customFormat="1" ht="22.5" customHeight="1" x14ac:dyDescent="0.2"/>
    <row r="1499" customFormat="1" ht="22.5" customHeight="1" x14ac:dyDescent="0.2"/>
    <row r="1500" customFormat="1" ht="22.5" customHeight="1" x14ac:dyDescent="0.2"/>
    <row r="1501" customFormat="1" ht="22.5" customHeight="1" x14ac:dyDescent="0.2"/>
    <row r="1502" customFormat="1" ht="22.5" customHeight="1" x14ac:dyDescent="0.2"/>
    <row r="1503" customFormat="1" ht="22.5" customHeight="1" x14ac:dyDescent="0.2"/>
    <row r="1504" customFormat="1" ht="22.5" customHeight="1" x14ac:dyDescent="0.2"/>
    <row r="1505" customFormat="1" ht="22.5" customHeight="1" x14ac:dyDescent="0.2"/>
    <row r="1506" customFormat="1" ht="22.5" customHeight="1" x14ac:dyDescent="0.2"/>
    <row r="1507" customFormat="1" ht="22.5" customHeight="1" x14ac:dyDescent="0.2"/>
    <row r="1508" customFormat="1" ht="22.5" customHeight="1" x14ac:dyDescent="0.2"/>
    <row r="1509" customFormat="1" ht="22.5" customHeight="1" x14ac:dyDescent="0.2"/>
    <row r="1510" customFormat="1" ht="22.5" customHeight="1" x14ac:dyDescent="0.2"/>
    <row r="1511" customFormat="1" ht="22.5" customHeight="1" x14ac:dyDescent="0.2"/>
    <row r="1512" customFormat="1" ht="22.5" customHeight="1" x14ac:dyDescent="0.2"/>
    <row r="1513" customFormat="1" ht="22.5" customHeight="1" x14ac:dyDescent="0.2"/>
    <row r="1514" customFormat="1" ht="22.5" customHeight="1" x14ac:dyDescent="0.2"/>
    <row r="1515" customFormat="1" ht="22.5" customHeight="1" x14ac:dyDescent="0.2"/>
    <row r="1516" customFormat="1" ht="22.5" customHeight="1" x14ac:dyDescent="0.2"/>
    <row r="1517" customFormat="1" ht="22.5" customHeight="1" x14ac:dyDescent="0.2"/>
    <row r="1518" customFormat="1" ht="22.5" customHeight="1" x14ac:dyDescent="0.2"/>
    <row r="1519" customFormat="1" ht="22.5" customHeight="1" x14ac:dyDescent="0.2"/>
    <row r="1520" customFormat="1" ht="22.5" customHeight="1" x14ac:dyDescent="0.2"/>
    <row r="1521" customFormat="1" ht="22.5" customHeight="1" x14ac:dyDescent="0.2"/>
    <row r="1522" customFormat="1" ht="22.5" customHeight="1" x14ac:dyDescent="0.2"/>
    <row r="1523" customFormat="1" ht="22.5" customHeight="1" x14ac:dyDescent="0.2"/>
    <row r="1524" customFormat="1" ht="22.5" customHeight="1" x14ac:dyDescent="0.2"/>
    <row r="1525" customFormat="1" ht="22.5" customHeight="1" x14ac:dyDescent="0.2"/>
    <row r="1526" customFormat="1" ht="22.5" customHeight="1" x14ac:dyDescent="0.2"/>
    <row r="1527" customFormat="1" ht="22.5" customHeight="1" x14ac:dyDescent="0.2"/>
    <row r="1528" customFormat="1" ht="22.5" customHeight="1" x14ac:dyDescent="0.2"/>
    <row r="1529" customFormat="1" ht="22.5" customHeight="1" x14ac:dyDescent="0.2"/>
    <row r="1530" customFormat="1" ht="22.5" customHeight="1" x14ac:dyDescent="0.2"/>
    <row r="1531" customFormat="1" ht="22.5" customHeight="1" x14ac:dyDescent="0.2"/>
    <row r="1532" customFormat="1" ht="22.5" customHeight="1" x14ac:dyDescent="0.2"/>
    <row r="1533" customFormat="1" ht="22.5" customHeight="1" x14ac:dyDescent="0.2"/>
    <row r="1534" customFormat="1" ht="22.5" customHeight="1" x14ac:dyDescent="0.2"/>
    <row r="1535" customFormat="1" ht="22.5" customHeight="1" x14ac:dyDescent="0.2"/>
    <row r="1536" customFormat="1" ht="22.5" customHeight="1" x14ac:dyDescent="0.2"/>
    <row r="1537" customFormat="1" ht="22.5" customHeight="1" x14ac:dyDescent="0.2"/>
    <row r="1538" customFormat="1" ht="22.5" customHeight="1" x14ac:dyDescent="0.2"/>
    <row r="1539" customFormat="1" ht="22.5" customHeight="1" x14ac:dyDescent="0.2"/>
    <row r="1540" customFormat="1" ht="22.5" customHeight="1" x14ac:dyDescent="0.2"/>
    <row r="1541" customFormat="1" ht="22.5" customHeight="1" x14ac:dyDescent="0.2"/>
    <row r="1542" customFormat="1" ht="22.5" customHeight="1" x14ac:dyDescent="0.2"/>
    <row r="1543" customFormat="1" ht="22.5" customHeight="1" x14ac:dyDescent="0.2"/>
    <row r="1544" customFormat="1" ht="22.5" customHeight="1" x14ac:dyDescent="0.2"/>
    <row r="1545" customFormat="1" ht="22.5" customHeight="1" x14ac:dyDescent="0.2"/>
    <row r="1546" customFormat="1" ht="22.5" customHeight="1" x14ac:dyDescent="0.2"/>
    <row r="1547" customFormat="1" ht="22.5" customHeight="1" x14ac:dyDescent="0.2"/>
    <row r="1548" customFormat="1" ht="22.5" customHeight="1" x14ac:dyDescent="0.2"/>
    <row r="1549" customFormat="1" ht="22.5" customHeight="1" x14ac:dyDescent="0.2"/>
    <row r="1550" customFormat="1" ht="22.5" customHeight="1" x14ac:dyDescent="0.2"/>
    <row r="1551" customFormat="1" ht="22.5" customHeight="1" x14ac:dyDescent="0.2"/>
    <row r="1552" customFormat="1" ht="22.5" customHeight="1" x14ac:dyDescent="0.2"/>
    <row r="1553" customFormat="1" ht="22.5" customHeight="1" x14ac:dyDescent="0.2"/>
    <row r="1554" customFormat="1" ht="22.5" customHeight="1" x14ac:dyDescent="0.2"/>
    <row r="1555" customFormat="1" ht="22.5" customHeight="1" x14ac:dyDescent="0.2"/>
    <row r="1556" customFormat="1" ht="22.5" customHeight="1" x14ac:dyDescent="0.2"/>
    <row r="1557" customFormat="1" ht="22.5" customHeight="1" x14ac:dyDescent="0.2"/>
    <row r="1558" customFormat="1" ht="22.5" customHeight="1" x14ac:dyDescent="0.2"/>
    <row r="1559" customFormat="1" ht="22.5" customHeight="1" x14ac:dyDescent="0.2"/>
    <row r="1560" customFormat="1" ht="22.5" customHeight="1" x14ac:dyDescent="0.2"/>
    <row r="1561" customFormat="1" ht="22.5" customHeight="1" x14ac:dyDescent="0.2"/>
    <row r="1562" customFormat="1" ht="22.5" customHeight="1" x14ac:dyDescent="0.2"/>
    <row r="1563" customFormat="1" ht="22.5" customHeight="1" x14ac:dyDescent="0.2"/>
    <row r="1564" customFormat="1" ht="22.5" customHeight="1" x14ac:dyDescent="0.2"/>
    <row r="1565" customFormat="1" ht="22.5" customHeight="1" x14ac:dyDescent="0.2"/>
    <row r="1566" customFormat="1" ht="22.5" customHeight="1" x14ac:dyDescent="0.2"/>
    <row r="1567" customFormat="1" ht="22.5" customHeight="1" x14ac:dyDescent="0.2"/>
    <row r="1568" customFormat="1" ht="22.5" customHeight="1" x14ac:dyDescent="0.2"/>
    <row r="1569" customFormat="1" ht="22.5" customHeight="1" x14ac:dyDescent="0.2"/>
    <row r="1570" customFormat="1" ht="22.5" customHeight="1" x14ac:dyDescent="0.2"/>
    <row r="1571" customFormat="1" ht="22.5" customHeight="1" x14ac:dyDescent="0.2"/>
    <row r="1572" customFormat="1" ht="22.5" customHeight="1" x14ac:dyDescent="0.2"/>
    <row r="1573" customFormat="1" ht="22.5" customHeight="1" x14ac:dyDescent="0.2"/>
    <row r="1574" customFormat="1" ht="22.5" customHeight="1" x14ac:dyDescent="0.2"/>
    <row r="1575" customFormat="1" ht="22.5" customHeight="1" x14ac:dyDescent="0.2"/>
    <row r="1576" customFormat="1" ht="22.5" customHeight="1" x14ac:dyDescent="0.2"/>
    <row r="1577" customFormat="1" ht="22.5" customHeight="1" x14ac:dyDescent="0.2"/>
    <row r="1578" customFormat="1" ht="22.5" customHeight="1" x14ac:dyDescent="0.2"/>
    <row r="1579" customFormat="1" ht="22.5" customHeight="1" x14ac:dyDescent="0.2"/>
    <row r="1580" customFormat="1" ht="22.5" customHeight="1" x14ac:dyDescent="0.2"/>
    <row r="1581" customFormat="1" ht="22.5" customHeight="1" x14ac:dyDescent="0.2"/>
    <row r="1582" customFormat="1" ht="22.5" customHeight="1" x14ac:dyDescent="0.2"/>
    <row r="1583" customFormat="1" ht="22.5" customHeight="1" x14ac:dyDescent="0.2"/>
    <row r="1584" customFormat="1" ht="22.5" customHeight="1" x14ac:dyDescent="0.2"/>
    <row r="1585" customFormat="1" ht="22.5" customHeight="1" x14ac:dyDescent="0.2"/>
    <row r="1586" customFormat="1" ht="22.5" customHeight="1" x14ac:dyDescent="0.2"/>
    <row r="1587" customFormat="1" ht="22.5" customHeight="1" x14ac:dyDescent="0.2"/>
    <row r="1588" customFormat="1" ht="22.5" customHeight="1" x14ac:dyDescent="0.2"/>
    <row r="1589" customFormat="1" ht="22.5" customHeight="1" x14ac:dyDescent="0.2"/>
    <row r="1590" customFormat="1" ht="22.5" customHeight="1" x14ac:dyDescent="0.2"/>
    <row r="1591" customFormat="1" ht="22.5" customHeight="1" x14ac:dyDescent="0.2"/>
    <row r="1592" customFormat="1" ht="22.5" customHeight="1" x14ac:dyDescent="0.2"/>
    <row r="1593" customFormat="1" ht="22.5" customHeight="1" x14ac:dyDescent="0.2"/>
    <row r="1594" customFormat="1" ht="22.5" customHeight="1" x14ac:dyDescent="0.2"/>
    <row r="1595" customFormat="1" ht="22.5" customHeight="1" x14ac:dyDescent="0.2"/>
    <row r="1596" customFormat="1" ht="22.5" customHeight="1" x14ac:dyDescent="0.2"/>
    <row r="1597" customFormat="1" ht="22.5" customHeight="1" x14ac:dyDescent="0.2"/>
    <row r="1598" customFormat="1" ht="22.5" customHeight="1" x14ac:dyDescent="0.2"/>
    <row r="1599" customFormat="1" ht="22.5" customHeight="1" x14ac:dyDescent="0.2"/>
    <row r="1600" customFormat="1" ht="22.5" customHeight="1" x14ac:dyDescent="0.2"/>
    <row r="1601" customFormat="1" ht="22.5" customHeight="1" x14ac:dyDescent="0.2"/>
    <row r="1602" customFormat="1" ht="22.5" customHeight="1" x14ac:dyDescent="0.2"/>
    <row r="1603" customFormat="1" ht="22.5" customHeight="1" x14ac:dyDescent="0.2"/>
    <row r="1604" customFormat="1" ht="22.5" customHeight="1" x14ac:dyDescent="0.2"/>
    <row r="1605" customFormat="1" ht="22.5" customHeight="1" x14ac:dyDescent="0.2"/>
    <row r="1606" customFormat="1" ht="22.5" customHeight="1" x14ac:dyDescent="0.2"/>
    <row r="1607" customFormat="1" ht="22.5" customHeight="1" x14ac:dyDescent="0.2"/>
    <row r="1608" customFormat="1" ht="22.5" customHeight="1" x14ac:dyDescent="0.2"/>
    <row r="1609" customFormat="1" ht="22.5" customHeight="1" x14ac:dyDescent="0.2"/>
    <row r="1610" customFormat="1" ht="22.5" customHeight="1" x14ac:dyDescent="0.2"/>
    <row r="1611" customFormat="1" ht="22.5" customHeight="1" x14ac:dyDescent="0.2"/>
    <row r="1612" customFormat="1" ht="22.5" customHeight="1" x14ac:dyDescent="0.2"/>
    <row r="1613" customFormat="1" ht="22.5" customHeight="1" x14ac:dyDescent="0.2"/>
    <row r="1614" customFormat="1" ht="22.5" customHeight="1" x14ac:dyDescent="0.2"/>
    <row r="1615" customFormat="1" ht="22.5" customHeight="1" x14ac:dyDescent="0.2"/>
    <row r="1616" customFormat="1" ht="22.5" customHeight="1" x14ac:dyDescent="0.2"/>
    <row r="1617" customFormat="1" ht="22.5" customHeight="1" x14ac:dyDescent="0.2"/>
    <row r="1618" customFormat="1" ht="22.5" customHeight="1" x14ac:dyDescent="0.2"/>
    <row r="1619" customFormat="1" ht="22.5" customHeight="1" x14ac:dyDescent="0.2"/>
    <row r="1620" customFormat="1" ht="22.5" customHeight="1" x14ac:dyDescent="0.2"/>
    <row r="1621" customFormat="1" ht="22.5" customHeight="1" x14ac:dyDescent="0.2"/>
    <row r="1622" customFormat="1" ht="22.5" customHeight="1" x14ac:dyDescent="0.2"/>
    <row r="1623" customFormat="1" ht="22.5" customHeight="1" x14ac:dyDescent="0.2"/>
    <row r="1624" customFormat="1" ht="22.5" customHeight="1" x14ac:dyDescent="0.2"/>
    <row r="1625" customFormat="1" ht="22.5" customHeight="1" x14ac:dyDescent="0.2"/>
    <row r="1626" customFormat="1" ht="22.5" customHeight="1" x14ac:dyDescent="0.2"/>
    <row r="1627" customFormat="1" ht="22.5" customHeight="1" x14ac:dyDescent="0.2"/>
    <row r="1628" customFormat="1" ht="22.5" customHeight="1" x14ac:dyDescent="0.2"/>
    <row r="1629" customFormat="1" ht="22.5" customHeight="1" x14ac:dyDescent="0.2"/>
    <row r="1630" customFormat="1" ht="22.5" customHeight="1" x14ac:dyDescent="0.2"/>
    <row r="1631" customFormat="1" ht="22.5" customHeight="1" x14ac:dyDescent="0.2"/>
    <row r="1632" customFormat="1" ht="22.5" customHeight="1" x14ac:dyDescent="0.2"/>
    <row r="1633" customFormat="1" ht="22.5" customHeight="1" x14ac:dyDescent="0.2"/>
    <row r="1634" customFormat="1" ht="22.5" customHeight="1" x14ac:dyDescent="0.2"/>
    <row r="1635" customFormat="1" ht="22.5" customHeight="1" x14ac:dyDescent="0.2"/>
    <row r="1636" customFormat="1" ht="22.5" customHeight="1" x14ac:dyDescent="0.2"/>
    <row r="1637" customFormat="1" ht="22.5" customHeight="1" x14ac:dyDescent="0.2"/>
    <row r="1638" customFormat="1" ht="22.5" customHeight="1" x14ac:dyDescent="0.2"/>
    <row r="1639" customFormat="1" ht="22.5" customHeight="1" x14ac:dyDescent="0.2"/>
    <row r="1640" customFormat="1" ht="22.5" customHeight="1" x14ac:dyDescent="0.2"/>
    <row r="1641" customFormat="1" ht="22.5" customHeight="1" x14ac:dyDescent="0.2"/>
    <row r="1642" customFormat="1" ht="22.5" customHeight="1" x14ac:dyDescent="0.2"/>
    <row r="1643" customFormat="1" ht="22.5" customHeight="1" x14ac:dyDescent="0.2"/>
    <row r="1644" customFormat="1" ht="22.5" customHeight="1" x14ac:dyDescent="0.2"/>
    <row r="1645" customFormat="1" ht="22.5" customHeight="1" x14ac:dyDescent="0.2"/>
    <row r="1646" customFormat="1" ht="22.5" customHeight="1" x14ac:dyDescent="0.2"/>
    <row r="1647" customFormat="1" ht="22.5" customHeight="1" x14ac:dyDescent="0.2"/>
    <row r="1648" customFormat="1" ht="22.5" customHeight="1" x14ac:dyDescent="0.2"/>
    <row r="1649" customFormat="1" ht="22.5" customHeight="1" x14ac:dyDescent="0.2"/>
    <row r="1650" customFormat="1" ht="22.5" customHeight="1" x14ac:dyDescent="0.2"/>
    <row r="1651" customFormat="1" ht="22.5" customHeight="1" x14ac:dyDescent="0.2"/>
    <row r="1652" customFormat="1" ht="22.5" customHeight="1" x14ac:dyDescent="0.2"/>
    <row r="1653" customFormat="1" ht="22.5" customHeight="1" x14ac:dyDescent="0.2"/>
    <row r="1654" customFormat="1" ht="22.5" customHeight="1" x14ac:dyDescent="0.2"/>
    <row r="1655" customFormat="1" ht="22.5" customHeight="1" x14ac:dyDescent="0.2"/>
    <row r="1656" customFormat="1" ht="22.5" customHeight="1" x14ac:dyDescent="0.2"/>
    <row r="1657" customFormat="1" ht="22.5" customHeight="1" x14ac:dyDescent="0.2"/>
    <row r="1658" customFormat="1" ht="22.5" customHeight="1" x14ac:dyDescent="0.2"/>
    <row r="1659" customFormat="1" ht="22.5" customHeight="1" x14ac:dyDescent="0.2"/>
    <row r="1660" customFormat="1" ht="22.5" customHeight="1" x14ac:dyDescent="0.2"/>
    <row r="1661" customFormat="1" ht="22.5" customHeight="1" x14ac:dyDescent="0.2"/>
    <row r="1662" customFormat="1" ht="22.5" customHeight="1" x14ac:dyDescent="0.2"/>
    <row r="1663" customFormat="1" ht="22.5" customHeight="1" x14ac:dyDescent="0.2"/>
    <row r="1664" customFormat="1" ht="22.5" customHeight="1" x14ac:dyDescent="0.2"/>
    <row r="1665" customFormat="1" ht="22.5" customHeight="1" x14ac:dyDescent="0.2"/>
    <row r="1666" customFormat="1" ht="22.5" customHeight="1" x14ac:dyDescent="0.2"/>
    <row r="1667" customFormat="1" ht="22.5" customHeight="1" x14ac:dyDescent="0.2"/>
    <row r="1668" customFormat="1" ht="22.5" customHeight="1" x14ac:dyDescent="0.2"/>
    <row r="1669" customFormat="1" ht="22.5" customHeight="1" x14ac:dyDescent="0.2"/>
    <row r="1670" customFormat="1" ht="22.5" customHeight="1" x14ac:dyDescent="0.2"/>
    <row r="1671" customFormat="1" ht="22.5" customHeight="1" x14ac:dyDescent="0.2"/>
    <row r="1672" customFormat="1" ht="22.5" customHeight="1" x14ac:dyDescent="0.2"/>
    <row r="1673" customFormat="1" ht="22.5" customHeight="1" x14ac:dyDescent="0.2"/>
    <row r="1674" customFormat="1" ht="22.5" customHeight="1" x14ac:dyDescent="0.2"/>
    <row r="1675" customFormat="1" ht="22.5" customHeight="1" x14ac:dyDescent="0.2"/>
    <row r="1676" customFormat="1" ht="22.5" customHeight="1" x14ac:dyDescent="0.2"/>
    <row r="1677" customFormat="1" ht="22.5" customHeight="1" x14ac:dyDescent="0.2"/>
    <row r="1678" customFormat="1" ht="22.5" customHeight="1" x14ac:dyDescent="0.2"/>
    <row r="1679" customFormat="1" ht="22.5" customHeight="1" x14ac:dyDescent="0.2"/>
    <row r="1680" customFormat="1" ht="22.5" customHeight="1" x14ac:dyDescent="0.2"/>
    <row r="1681" customFormat="1" ht="22.5" customHeight="1" x14ac:dyDescent="0.2"/>
    <row r="1682" customFormat="1" ht="22.5" customHeight="1" x14ac:dyDescent="0.2"/>
    <row r="1683" customFormat="1" ht="22.5" customHeight="1" x14ac:dyDescent="0.2"/>
    <row r="1684" customFormat="1" ht="22.5" customHeight="1" x14ac:dyDescent="0.2"/>
    <row r="1685" customFormat="1" ht="22.5" customHeight="1" x14ac:dyDescent="0.2"/>
    <row r="1686" customFormat="1" ht="22.5" customHeight="1" x14ac:dyDescent="0.2"/>
    <row r="1687" customFormat="1" ht="22.5" customHeight="1" x14ac:dyDescent="0.2"/>
    <row r="1688" customFormat="1" ht="22.5" customHeight="1" x14ac:dyDescent="0.2"/>
    <row r="1689" customFormat="1" ht="22.5" customHeight="1" x14ac:dyDescent="0.2"/>
    <row r="1690" customFormat="1" ht="22.5" customHeight="1" x14ac:dyDescent="0.2"/>
    <row r="1691" customFormat="1" ht="22.5" customHeight="1" x14ac:dyDescent="0.2"/>
    <row r="1692" customFormat="1" ht="22.5" customHeight="1" x14ac:dyDescent="0.2"/>
    <row r="1693" customFormat="1" ht="22.5" customHeight="1" x14ac:dyDescent="0.2"/>
    <row r="1694" customFormat="1" ht="22.5" customHeight="1" x14ac:dyDescent="0.2"/>
    <row r="1695" customFormat="1" ht="22.5" customHeight="1" x14ac:dyDescent="0.2"/>
    <row r="1696" customFormat="1" ht="22.5" customHeight="1" x14ac:dyDescent="0.2"/>
    <row r="1697" customFormat="1" ht="22.5" customHeight="1" x14ac:dyDescent="0.2"/>
    <row r="1698" customFormat="1" ht="22.5" customHeight="1" x14ac:dyDescent="0.2"/>
    <row r="1699" customFormat="1" ht="22.5" customHeight="1" x14ac:dyDescent="0.2"/>
    <row r="1700" customFormat="1" ht="22.5" customHeight="1" x14ac:dyDescent="0.2"/>
    <row r="1701" customFormat="1" ht="22.5" customHeight="1" x14ac:dyDescent="0.2"/>
    <row r="1702" customFormat="1" ht="22.5" customHeight="1" x14ac:dyDescent="0.2"/>
    <row r="1703" customFormat="1" ht="22.5" customHeight="1" x14ac:dyDescent="0.2"/>
    <row r="1704" customFormat="1" ht="22.5" customHeight="1" x14ac:dyDescent="0.2"/>
    <row r="1705" customFormat="1" ht="22.5" customHeight="1" x14ac:dyDescent="0.2"/>
    <row r="1706" customFormat="1" ht="22.5" customHeight="1" x14ac:dyDescent="0.2"/>
    <row r="1707" customFormat="1" ht="22.5" customHeight="1" x14ac:dyDescent="0.2"/>
    <row r="1708" customFormat="1" ht="22.5" customHeight="1" x14ac:dyDescent="0.2"/>
    <row r="1709" customFormat="1" ht="22.5" customHeight="1" x14ac:dyDescent="0.2"/>
    <row r="1710" customFormat="1" ht="22.5" customHeight="1" x14ac:dyDescent="0.2"/>
    <row r="1711" customFormat="1" ht="22.5" customHeight="1" x14ac:dyDescent="0.2"/>
    <row r="1712" customFormat="1" ht="22.5" customHeight="1" x14ac:dyDescent="0.2"/>
    <row r="1713" customFormat="1" ht="22.5" customHeight="1" x14ac:dyDescent="0.2"/>
    <row r="1714" customFormat="1" ht="22.5" customHeight="1" x14ac:dyDescent="0.2"/>
    <row r="1715" customFormat="1" ht="22.5" customHeight="1" x14ac:dyDescent="0.2"/>
    <row r="1716" customFormat="1" ht="22.5" customHeight="1" x14ac:dyDescent="0.2"/>
    <row r="1717" customFormat="1" ht="22.5" customHeight="1" x14ac:dyDescent="0.2"/>
    <row r="1718" customFormat="1" ht="22.5" customHeight="1" x14ac:dyDescent="0.2"/>
    <row r="1719" customFormat="1" ht="22.5" customHeight="1" x14ac:dyDescent="0.2"/>
    <row r="1720" customFormat="1" ht="22.5" customHeight="1" x14ac:dyDescent="0.2"/>
    <row r="1721" customFormat="1" ht="22.5" customHeight="1" x14ac:dyDescent="0.2"/>
    <row r="1722" customFormat="1" ht="22.5" customHeight="1" x14ac:dyDescent="0.2"/>
    <row r="1723" customFormat="1" ht="22.5" customHeight="1" x14ac:dyDescent="0.2"/>
    <row r="1724" customFormat="1" ht="22.5" customHeight="1" x14ac:dyDescent="0.2"/>
    <row r="1725" customFormat="1" ht="22.5" customHeight="1" x14ac:dyDescent="0.2"/>
    <row r="1726" customFormat="1" ht="22.5" customHeight="1" x14ac:dyDescent="0.2"/>
    <row r="1727" customFormat="1" ht="22.5" customHeight="1" x14ac:dyDescent="0.2"/>
    <row r="1728" customFormat="1" ht="22.5" customHeight="1" x14ac:dyDescent="0.2"/>
    <row r="1729" customFormat="1" ht="22.5" customHeight="1" x14ac:dyDescent="0.2"/>
    <row r="1730" customFormat="1" ht="22.5" customHeight="1" x14ac:dyDescent="0.2"/>
    <row r="1731" customFormat="1" ht="22.5" customHeight="1" x14ac:dyDescent="0.2"/>
    <row r="1732" customFormat="1" ht="22.5" customHeight="1" x14ac:dyDescent="0.2"/>
    <row r="1733" customFormat="1" ht="22.5" customHeight="1" x14ac:dyDescent="0.2"/>
    <row r="1734" customFormat="1" ht="22.5" customHeight="1" x14ac:dyDescent="0.2"/>
    <row r="1735" customFormat="1" ht="22.5" customHeight="1" x14ac:dyDescent="0.2"/>
    <row r="1736" customFormat="1" ht="22.5" customHeight="1" x14ac:dyDescent="0.2"/>
    <row r="1737" customFormat="1" ht="22.5" customHeight="1" x14ac:dyDescent="0.2"/>
    <row r="1738" customFormat="1" ht="22.5" customHeight="1" x14ac:dyDescent="0.2"/>
    <row r="1739" customFormat="1" ht="22.5" customHeight="1" x14ac:dyDescent="0.2"/>
    <row r="1740" customFormat="1" ht="22.5" customHeight="1" x14ac:dyDescent="0.2"/>
    <row r="1741" customFormat="1" ht="22.5" customHeight="1" x14ac:dyDescent="0.2"/>
    <row r="1742" customFormat="1" ht="22.5" customHeight="1" x14ac:dyDescent="0.2"/>
    <row r="1743" customFormat="1" ht="22.5" customHeight="1" x14ac:dyDescent="0.2"/>
    <row r="1744" customFormat="1" ht="22.5" customHeight="1" x14ac:dyDescent="0.2"/>
    <row r="1745" customFormat="1" ht="22.5" customHeight="1" x14ac:dyDescent="0.2"/>
    <row r="1746" customFormat="1" ht="22.5" customHeight="1" x14ac:dyDescent="0.2"/>
    <row r="1747" customFormat="1" ht="22.5" customHeight="1" x14ac:dyDescent="0.2"/>
    <row r="1748" customFormat="1" ht="22.5" customHeight="1" x14ac:dyDescent="0.2"/>
    <row r="1749" customFormat="1" ht="22.5" customHeight="1" x14ac:dyDescent="0.2"/>
    <row r="1750" customFormat="1" ht="22.5" customHeight="1" x14ac:dyDescent="0.2"/>
    <row r="1751" customFormat="1" ht="22.5" customHeight="1" x14ac:dyDescent="0.2"/>
    <row r="1752" customFormat="1" ht="22.5" customHeight="1" x14ac:dyDescent="0.2"/>
    <row r="1753" customFormat="1" ht="22.5" customHeight="1" x14ac:dyDescent="0.2"/>
    <row r="1754" customFormat="1" ht="22.5" customHeight="1" x14ac:dyDescent="0.2"/>
    <row r="1755" customFormat="1" ht="22.5" customHeight="1" x14ac:dyDescent="0.2"/>
    <row r="1756" customFormat="1" ht="22.5" customHeight="1" x14ac:dyDescent="0.2"/>
    <row r="1757" customFormat="1" ht="22.5" customHeight="1" x14ac:dyDescent="0.2"/>
    <row r="1758" customFormat="1" ht="22.5" customHeight="1" x14ac:dyDescent="0.2"/>
    <row r="1759" customFormat="1" ht="22.5" customHeight="1" x14ac:dyDescent="0.2"/>
    <row r="1760" customFormat="1" ht="22.5" customHeight="1" x14ac:dyDescent="0.2"/>
    <row r="1761" customFormat="1" ht="22.5" customHeight="1" x14ac:dyDescent="0.2"/>
    <row r="1762" customFormat="1" ht="22.5" customHeight="1" x14ac:dyDescent="0.2"/>
    <row r="1763" customFormat="1" ht="22.5" customHeight="1" x14ac:dyDescent="0.2"/>
    <row r="1764" customFormat="1" ht="22.5" customHeight="1" x14ac:dyDescent="0.2"/>
    <row r="1765" customFormat="1" ht="22.5" customHeight="1" x14ac:dyDescent="0.2"/>
    <row r="1766" customFormat="1" ht="22.5" customHeight="1" x14ac:dyDescent="0.2"/>
    <row r="1767" customFormat="1" ht="22.5" customHeight="1" x14ac:dyDescent="0.2"/>
    <row r="1768" customFormat="1" ht="22.5" customHeight="1" x14ac:dyDescent="0.2"/>
    <row r="1769" customFormat="1" ht="22.5" customHeight="1" x14ac:dyDescent="0.2"/>
    <row r="1770" customFormat="1" ht="22.5" customHeight="1" x14ac:dyDescent="0.2"/>
    <row r="1771" customFormat="1" ht="22.5" customHeight="1" x14ac:dyDescent="0.2"/>
    <row r="1772" customFormat="1" ht="22.5" customHeight="1" x14ac:dyDescent="0.2"/>
    <row r="1773" customFormat="1" ht="22.5" customHeight="1" x14ac:dyDescent="0.2"/>
    <row r="1774" customFormat="1" ht="22.5" customHeight="1" x14ac:dyDescent="0.2"/>
    <row r="1775" customFormat="1" ht="22.5" customHeight="1" x14ac:dyDescent="0.2"/>
    <row r="1776" customFormat="1" ht="22.5" customHeight="1" x14ac:dyDescent="0.2"/>
    <row r="1777" customFormat="1" ht="22.5" customHeight="1" x14ac:dyDescent="0.2"/>
    <row r="1778" customFormat="1" ht="22.5" customHeight="1" x14ac:dyDescent="0.2"/>
    <row r="1779" customFormat="1" ht="22.5" customHeight="1" x14ac:dyDescent="0.2"/>
    <row r="1780" customFormat="1" ht="22.5" customHeight="1" x14ac:dyDescent="0.2"/>
    <row r="1781" customFormat="1" ht="22.5" customHeight="1" x14ac:dyDescent="0.2"/>
    <row r="1782" customFormat="1" ht="22.5" customHeight="1" x14ac:dyDescent="0.2"/>
    <row r="1783" customFormat="1" ht="22.5" customHeight="1" x14ac:dyDescent="0.2"/>
    <row r="1784" customFormat="1" ht="22.5" customHeight="1" x14ac:dyDescent="0.2"/>
    <row r="1785" customFormat="1" ht="22.5" customHeight="1" x14ac:dyDescent="0.2"/>
    <row r="1786" customFormat="1" ht="22.5" customHeight="1" x14ac:dyDescent="0.2"/>
    <row r="1787" customFormat="1" ht="22.5" customHeight="1" x14ac:dyDescent="0.2"/>
    <row r="1788" customFormat="1" ht="22.5" customHeight="1" x14ac:dyDescent="0.2"/>
    <row r="1789" customFormat="1" ht="22.5" customHeight="1" x14ac:dyDescent="0.2"/>
    <row r="1790" customFormat="1" ht="22.5" customHeight="1" x14ac:dyDescent="0.2"/>
    <row r="1791" customFormat="1" ht="22.5" customHeight="1" x14ac:dyDescent="0.2"/>
    <row r="1792" customFormat="1" ht="22.5" customHeight="1" x14ac:dyDescent="0.2"/>
    <row r="1793" customFormat="1" ht="22.5" customHeight="1" x14ac:dyDescent="0.2"/>
    <row r="1794" customFormat="1" ht="22.5" customHeight="1" x14ac:dyDescent="0.2"/>
    <row r="1795" customFormat="1" ht="22.5" customHeight="1" x14ac:dyDescent="0.2"/>
    <row r="1796" customFormat="1" ht="22.5" customHeight="1" x14ac:dyDescent="0.2"/>
    <row r="1797" customFormat="1" ht="22.5" customHeight="1" x14ac:dyDescent="0.2"/>
    <row r="1798" customFormat="1" ht="22.5" customHeight="1" x14ac:dyDescent="0.2"/>
    <row r="1799" customFormat="1" ht="22.5" customHeight="1" x14ac:dyDescent="0.2"/>
    <row r="1800" customFormat="1" ht="22.5" customHeight="1" x14ac:dyDescent="0.2"/>
    <row r="1801" customFormat="1" ht="22.5" customHeight="1" x14ac:dyDescent="0.2"/>
    <row r="1802" customFormat="1" ht="22.5" customHeight="1" x14ac:dyDescent="0.2"/>
    <row r="1803" customFormat="1" ht="22.5" customHeight="1" x14ac:dyDescent="0.2"/>
    <row r="1804" customFormat="1" ht="22.5" customHeight="1" x14ac:dyDescent="0.2"/>
    <row r="1805" customFormat="1" ht="22.5" customHeight="1" x14ac:dyDescent="0.2"/>
    <row r="1806" customFormat="1" ht="22.5" customHeight="1" x14ac:dyDescent="0.2"/>
    <row r="1807" customFormat="1" ht="22.5" customHeight="1" x14ac:dyDescent="0.2"/>
    <row r="1808" customFormat="1" ht="22.5" customHeight="1" x14ac:dyDescent="0.2"/>
    <row r="1809" customFormat="1" ht="22.5" customHeight="1" x14ac:dyDescent="0.2"/>
    <row r="1810" customFormat="1" ht="22.5" customHeight="1" x14ac:dyDescent="0.2"/>
    <row r="1811" customFormat="1" ht="22.5" customHeight="1" x14ac:dyDescent="0.2"/>
    <row r="1812" customFormat="1" ht="22.5" customHeight="1" x14ac:dyDescent="0.2"/>
    <row r="1813" customFormat="1" ht="22.5" customHeight="1" x14ac:dyDescent="0.2"/>
    <row r="1814" customFormat="1" ht="22.5" customHeight="1" x14ac:dyDescent="0.2"/>
    <row r="1815" customFormat="1" ht="22.5" customHeight="1" x14ac:dyDescent="0.2"/>
    <row r="1816" customFormat="1" ht="22.5" customHeight="1" x14ac:dyDescent="0.2"/>
    <row r="1817" customFormat="1" ht="22.5" customHeight="1" x14ac:dyDescent="0.2"/>
    <row r="1818" customFormat="1" ht="22.5" customHeight="1" x14ac:dyDescent="0.2"/>
    <row r="1819" customFormat="1" ht="22.5" customHeight="1" x14ac:dyDescent="0.2"/>
    <row r="1820" customFormat="1" ht="22.5" customHeight="1" x14ac:dyDescent="0.2"/>
    <row r="1821" customFormat="1" ht="22.5" customHeight="1" x14ac:dyDescent="0.2"/>
    <row r="1822" customFormat="1" ht="22.5" customHeight="1" x14ac:dyDescent="0.2"/>
    <row r="1823" customFormat="1" ht="22.5" customHeight="1" x14ac:dyDescent="0.2"/>
    <row r="1824" customFormat="1" ht="22.5" customHeight="1" x14ac:dyDescent="0.2"/>
    <row r="1825" customFormat="1" ht="22.5" customHeight="1" x14ac:dyDescent="0.2"/>
    <row r="1826" customFormat="1" ht="22.5" customHeight="1" x14ac:dyDescent="0.2"/>
    <row r="1827" customFormat="1" ht="22.5" customHeight="1" x14ac:dyDescent="0.2"/>
    <row r="1828" customFormat="1" ht="22.5" customHeight="1" x14ac:dyDescent="0.2"/>
    <row r="1829" customFormat="1" ht="22.5" customHeight="1" x14ac:dyDescent="0.2"/>
    <row r="1830" customFormat="1" ht="22.5" customHeight="1" x14ac:dyDescent="0.2"/>
    <row r="1831" customFormat="1" ht="22.5" customHeight="1" x14ac:dyDescent="0.2"/>
    <row r="1832" customFormat="1" ht="22.5" customHeight="1" x14ac:dyDescent="0.2"/>
    <row r="1833" customFormat="1" ht="22.5" customHeight="1" x14ac:dyDescent="0.2"/>
    <row r="1834" customFormat="1" ht="22.5" customHeight="1" x14ac:dyDescent="0.2"/>
    <row r="1835" customFormat="1" ht="22.5" customHeight="1" x14ac:dyDescent="0.2"/>
    <row r="1836" customFormat="1" ht="22.5" customHeight="1" x14ac:dyDescent="0.2"/>
    <row r="1837" customFormat="1" ht="22.5" customHeight="1" x14ac:dyDescent="0.2"/>
    <row r="1838" customFormat="1" ht="22.5" customHeight="1" x14ac:dyDescent="0.2"/>
    <row r="1839" customFormat="1" ht="22.5" customHeight="1" x14ac:dyDescent="0.2"/>
    <row r="1840" customFormat="1" ht="22.5" customHeight="1" x14ac:dyDescent="0.2"/>
    <row r="1841" customFormat="1" ht="22.5" customHeight="1" x14ac:dyDescent="0.2"/>
    <row r="1842" customFormat="1" ht="22.5" customHeight="1" x14ac:dyDescent="0.2"/>
    <row r="1843" customFormat="1" ht="22.5" customHeight="1" x14ac:dyDescent="0.2"/>
    <row r="1844" customFormat="1" ht="22.5" customHeight="1" x14ac:dyDescent="0.2"/>
    <row r="1845" customFormat="1" ht="22.5" customHeight="1" x14ac:dyDescent="0.2"/>
    <row r="1846" customFormat="1" ht="22.5" customHeight="1" x14ac:dyDescent="0.2"/>
    <row r="1847" customFormat="1" ht="22.5" customHeight="1" x14ac:dyDescent="0.2"/>
    <row r="1848" customFormat="1" ht="22.5" customHeight="1" x14ac:dyDescent="0.2"/>
    <row r="1849" customFormat="1" ht="22.5" customHeight="1" x14ac:dyDescent="0.2"/>
    <row r="1850" customFormat="1" ht="22.5" customHeight="1" x14ac:dyDescent="0.2"/>
    <row r="1851" customFormat="1" ht="22.5" customHeight="1" x14ac:dyDescent="0.2"/>
    <row r="1852" customFormat="1" ht="22.5" customHeight="1" x14ac:dyDescent="0.2"/>
    <row r="1853" customFormat="1" ht="22.5" customHeight="1" x14ac:dyDescent="0.2"/>
    <row r="1854" customFormat="1" ht="22.5" customHeight="1" x14ac:dyDescent="0.2"/>
    <row r="1855" customFormat="1" ht="22.5" customHeight="1" x14ac:dyDescent="0.2"/>
    <row r="1856" customFormat="1" ht="22.5" customHeight="1" x14ac:dyDescent="0.2"/>
    <row r="1857" customFormat="1" ht="22.5" customHeight="1" x14ac:dyDescent="0.2"/>
    <row r="1858" customFormat="1" ht="22.5" customHeight="1" x14ac:dyDescent="0.2"/>
    <row r="1859" customFormat="1" ht="22.5" customHeight="1" x14ac:dyDescent="0.2"/>
    <row r="1860" customFormat="1" ht="22.5" customHeight="1" x14ac:dyDescent="0.2"/>
    <row r="1861" customFormat="1" ht="22.5" customHeight="1" x14ac:dyDescent="0.2"/>
    <row r="1862" customFormat="1" ht="22.5" customHeight="1" x14ac:dyDescent="0.2"/>
    <row r="1863" customFormat="1" ht="22.5" customHeight="1" x14ac:dyDescent="0.2"/>
    <row r="1864" customFormat="1" ht="22.5" customHeight="1" x14ac:dyDescent="0.2"/>
    <row r="1865" customFormat="1" ht="22.5" customHeight="1" x14ac:dyDescent="0.2"/>
    <row r="1866" customFormat="1" ht="22.5" customHeight="1" x14ac:dyDescent="0.2"/>
    <row r="1867" customFormat="1" ht="22.5" customHeight="1" x14ac:dyDescent="0.2"/>
    <row r="1868" customFormat="1" ht="22.5" customHeight="1" x14ac:dyDescent="0.2"/>
    <row r="1869" customFormat="1" ht="22.5" customHeight="1" x14ac:dyDescent="0.2"/>
    <row r="1870" customFormat="1" ht="22.5" customHeight="1" x14ac:dyDescent="0.2"/>
    <row r="1871" customFormat="1" ht="22.5" customHeight="1" x14ac:dyDescent="0.2"/>
    <row r="1872" customFormat="1" ht="22.5" customHeight="1" x14ac:dyDescent="0.2"/>
    <row r="1873" customFormat="1" ht="22.5" customHeight="1" x14ac:dyDescent="0.2"/>
    <row r="1874" customFormat="1" ht="22.5" customHeight="1" x14ac:dyDescent="0.2"/>
    <row r="1875" customFormat="1" ht="22.5" customHeight="1" x14ac:dyDescent="0.2"/>
    <row r="1876" customFormat="1" ht="22.5" customHeight="1" x14ac:dyDescent="0.2"/>
    <row r="1877" customFormat="1" ht="22.5" customHeight="1" x14ac:dyDescent="0.2"/>
    <row r="1878" customFormat="1" ht="22.5" customHeight="1" x14ac:dyDescent="0.2"/>
    <row r="1879" customFormat="1" ht="22.5" customHeight="1" x14ac:dyDescent="0.2"/>
    <row r="1880" customFormat="1" ht="22.5" customHeight="1" x14ac:dyDescent="0.2"/>
    <row r="1881" customFormat="1" ht="22.5" customHeight="1" x14ac:dyDescent="0.2"/>
    <row r="1882" customFormat="1" ht="22.5" customHeight="1" x14ac:dyDescent="0.2"/>
    <row r="1883" customFormat="1" ht="22.5" customHeight="1" x14ac:dyDescent="0.2"/>
    <row r="1884" customFormat="1" ht="22.5" customHeight="1" x14ac:dyDescent="0.2"/>
    <row r="1885" customFormat="1" ht="22.5" customHeight="1" x14ac:dyDescent="0.2"/>
    <row r="1886" customFormat="1" ht="22.5" customHeight="1" x14ac:dyDescent="0.2"/>
    <row r="1887" customFormat="1" ht="22.5" customHeight="1" x14ac:dyDescent="0.2"/>
    <row r="1888" customFormat="1" ht="22.5" customHeight="1" x14ac:dyDescent="0.2"/>
    <row r="1889" customFormat="1" ht="22.5" customHeight="1" x14ac:dyDescent="0.2"/>
    <row r="1890" customFormat="1" ht="22.5" customHeight="1" x14ac:dyDescent="0.2"/>
    <row r="1891" customFormat="1" ht="22.5" customHeight="1" x14ac:dyDescent="0.2"/>
    <row r="1892" customFormat="1" ht="22.5" customHeight="1" x14ac:dyDescent="0.2"/>
    <row r="1893" customFormat="1" ht="22.5" customHeight="1" x14ac:dyDescent="0.2"/>
    <row r="1894" customFormat="1" ht="22.5" customHeight="1" x14ac:dyDescent="0.2"/>
    <row r="1895" customFormat="1" ht="22.5" customHeight="1" x14ac:dyDescent="0.2"/>
    <row r="1896" customFormat="1" ht="22.5" customHeight="1" x14ac:dyDescent="0.2"/>
    <row r="1897" customFormat="1" ht="22.5" customHeight="1" x14ac:dyDescent="0.2"/>
    <row r="1898" customFormat="1" ht="22.5" customHeight="1" x14ac:dyDescent="0.2"/>
    <row r="1899" customFormat="1" ht="22.5" customHeight="1" x14ac:dyDescent="0.2"/>
    <row r="1900" customFormat="1" ht="22.5" customHeight="1" x14ac:dyDescent="0.2"/>
    <row r="1901" customFormat="1" ht="22.5" customHeight="1" x14ac:dyDescent="0.2"/>
    <row r="1902" customFormat="1" ht="22.5" customHeight="1" x14ac:dyDescent="0.2"/>
    <row r="1903" customFormat="1" ht="22.5" customHeight="1" x14ac:dyDescent="0.2"/>
    <row r="1904" customFormat="1" ht="22.5" customHeight="1" x14ac:dyDescent="0.2"/>
    <row r="1905" customFormat="1" ht="22.5" customHeight="1" x14ac:dyDescent="0.2"/>
    <row r="1906" customFormat="1" ht="22.5" customHeight="1" x14ac:dyDescent="0.2"/>
    <row r="1907" customFormat="1" ht="22.5" customHeight="1" x14ac:dyDescent="0.2"/>
    <row r="1908" customFormat="1" ht="22.5" customHeight="1" x14ac:dyDescent="0.2"/>
    <row r="1909" customFormat="1" ht="22.5" customHeight="1" x14ac:dyDescent="0.2"/>
    <row r="1910" customFormat="1" ht="22.5" customHeight="1" x14ac:dyDescent="0.2"/>
    <row r="1911" customFormat="1" ht="22.5" customHeight="1" x14ac:dyDescent="0.2"/>
    <row r="1912" customFormat="1" ht="22.5" customHeight="1" x14ac:dyDescent="0.2"/>
    <row r="1913" customFormat="1" ht="22.5" customHeight="1" x14ac:dyDescent="0.2"/>
    <row r="1914" customFormat="1" ht="22.5" customHeight="1" x14ac:dyDescent="0.2"/>
    <row r="1915" customFormat="1" ht="22.5" customHeight="1" x14ac:dyDescent="0.2"/>
    <row r="1916" customFormat="1" ht="22.5" customHeight="1" x14ac:dyDescent="0.2"/>
    <row r="1917" customFormat="1" ht="22.5" customHeight="1" x14ac:dyDescent="0.2"/>
    <row r="1918" customFormat="1" ht="22.5" customHeight="1" x14ac:dyDescent="0.2"/>
    <row r="1919" customFormat="1" ht="22.5" customHeight="1" x14ac:dyDescent="0.2"/>
    <row r="1920" customFormat="1" ht="22.5" customHeight="1" x14ac:dyDescent="0.2"/>
    <row r="1921" customFormat="1" ht="22.5" customHeight="1" x14ac:dyDescent="0.2"/>
    <row r="1922" customFormat="1" ht="22.5" customHeight="1" x14ac:dyDescent="0.2"/>
    <row r="1923" customFormat="1" ht="22.5" customHeight="1" x14ac:dyDescent="0.2"/>
    <row r="1924" customFormat="1" ht="22.5" customHeight="1" x14ac:dyDescent="0.2"/>
    <row r="1925" customFormat="1" ht="22.5" customHeight="1" x14ac:dyDescent="0.2"/>
    <row r="1926" customFormat="1" ht="22.5" customHeight="1" x14ac:dyDescent="0.2"/>
    <row r="1927" customFormat="1" ht="22.5" customHeight="1" x14ac:dyDescent="0.2"/>
    <row r="1928" customFormat="1" ht="22.5" customHeight="1" x14ac:dyDescent="0.2"/>
    <row r="1929" customFormat="1" ht="22.5" customHeight="1" x14ac:dyDescent="0.2"/>
    <row r="1930" customFormat="1" ht="22.5" customHeight="1" x14ac:dyDescent="0.2"/>
    <row r="1931" customFormat="1" ht="22.5" customHeight="1" x14ac:dyDescent="0.2"/>
    <row r="1932" customFormat="1" ht="22.5" customHeight="1" x14ac:dyDescent="0.2"/>
    <row r="1933" customFormat="1" ht="22.5" customHeight="1" x14ac:dyDescent="0.2"/>
    <row r="1934" customFormat="1" ht="22.5" customHeight="1" x14ac:dyDescent="0.2"/>
    <row r="1935" customFormat="1" ht="22.5" customHeight="1" x14ac:dyDescent="0.2"/>
    <row r="1936" customFormat="1" ht="22.5" customHeight="1" x14ac:dyDescent="0.2"/>
    <row r="1937" customFormat="1" ht="22.5" customHeight="1" x14ac:dyDescent="0.2"/>
    <row r="1938" customFormat="1" ht="22.5" customHeight="1" x14ac:dyDescent="0.2"/>
    <row r="1939" customFormat="1" ht="22.5" customHeight="1" x14ac:dyDescent="0.2"/>
    <row r="1940" customFormat="1" ht="22.5" customHeight="1" x14ac:dyDescent="0.2"/>
    <row r="1941" customFormat="1" ht="22.5" customHeight="1" x14ac:dyDescent="0.2"/>
    <row r="1942" customFormat="1" ht="22.5" customHeight="1" x14ac:dyDescent="0.2"/>
    <row r="1943" customFormat="1" ht="22.5" customHeight="1" x14ac:dyDescent="0.2"/>
    <row r="1944" customFormat="1" ht="22.5" customHeight="1" x14ac:dyDescent="0.2"/>
    <row r="1945" customFormat="1" ht="22.5" customHeight="1" x14ac:dyDescent="0.2"/>
    <row r="1946" customFormat="1" ht="22.5" customHeight="1" x14ac:dyDescent="0.2"/>
    <row r="1947" customFormat="1" ht="22.5" customHeight="1" x14ac:dyDescent="0.2"/>
    <row r="1948" customFormat="1" ht="22.5" customHeight="1" x14ac:dyDescent="0.2"/>
    <row r="1949" customFormat="1" ht="22.5" customHeight="1" x14ac:dyDescent="0.2"/>
    <row r="1950" customFormat="1" ht="22.5" customHeight="1" x14ac:dyDescent="0.2"/>
    <row r="1951" customFormat="1" ht="22.5" customHeight="1" x14ac:dyDescent="0.2"/>
    <row r="1952" customFormat="1" ht="22.5" customHeight="1" x14ac:dyDescent="0.2"/>
    <row r="1953" customFormat="1" ht="22.5" customHeight="1" x14ac:dyDescent="0.2"/>
    <row r="1954" customFormat="1" ht="22.5" customHeight="1" x14ac:dyDescent="0.2"/>
    <row r="1955" customFormat="1" ht="22.5" customHeight="1" x14ac:dyDescent="0.2"/>
    <row r="1956" customFormat="1" ht="22.5" customHeight="1" x14ac:dyDescent="0.2"/>
    <row r="1957" customFormat="1" ht="22.5" customHeight="1" x14ac:dyDescent="0.2"/>
    <row r="1958" customFormat="1" ht="22.5" customHeight="1" x14ac:dyDescent="0.2"/>
    <row r="1959" customFormat="1" ht="22.5" customHeight="1" x14ac:dyDescent="0.2"/>
    <row r="1960" customFormat="1" ht="22.5" customHeight="1" x14ac:dyDescent="0.2"/>
    <row r="1961" customFormat="1" ht="22.5" customHeight="1" x14ac:dyDescent="0.2"/>
    <row r="1962" customFormat="1" ht="22.5" customHeight="1" x14ac:dyDescent="0.2"/>
    <row r="1963" customFormat="1" ht="22.5" customHeight="1" x14ac:dyDescent="0.2"/>
    <row r="1964" customFormat="1" ht="22.5" customHeight="1" x14ac:dyDescent="0.2"/>
    <row r="1965" customFormat="1" ht="22.5" customHeight="1" x14ac:dyDescent="0.2"/>
    <row r="1966" customFormat="1" ht="22.5" customHeight="1" x14ac:dyDescent="0.2"/>
    <row r="1967" customFormat="1" ht="22.5" customHeight="1" x14ac:dyDescent="0.2"/>
    <row r="1968" customFormat="1" ht="22.5" customHeight="1" x14ac:dyDescent="0.2"/>
    <row r="1969" customFormat="1" ht="22.5" customHeight="1" x14ac:dyDescent="0.2"/>
    <row r="1970" customFormat="1" ht="22.5" customHeight="1" x14ac:dyDescent="0.2"/>
    <row r="1971" customFormat="1" ht="22.5" customHeight="1" x14ac:dyDescent="0.2"/>
    <row r="1972" customFormat="1" ht="22.5" customHeight="1" x14ac:dyDescent="0.2"/>
    <row r="1973" customFormat="1" ht="22.5" customHeight="1" x14ac:dyDescent="0.2"/>
    <row r="1974" customFormat="1" ht="22.5" customHeight="1" x14ac:dyDescent="0.2"/>
    <row r="1975" customFormat="1" ht="22.5" customHeight="1" x14ac:dyDescent="0.2"/>
    <row r="1976" customFormat="1" ht="22.5" customHeight="1" x14ac:dyDescent="0.2"/>
    <row r="1977" customFormat="1" ht="22.5" customHeight="1" x14ac:dyDescent="0.2"/>
    <row r="1978" customFormat="1" ht="22.5" customHeight="1" x14ac:dyDescent="0.2"/>
    <row r="1979" customFormat="1" ht="22.5" customHeight="1" x14ac:dyDescent="0.2"/>
    <row r="1980" customFormat="1" ht="22.5" customHeight="1" x14ac:dyDescent="0.2"/>
    <row r="1981" customFormat="1" ht="22.5" customHeight="1" x14ac:dyDescent="0.2"/>
    <row r="1982" customFormat="1" ht="22.5" customHeight="1" x14ac:dyDescent="0.2"/>
    <row r="1983" customFormat="1" ht="22.5" customHeight="1" x14ac:dyDescent="0.2"/>
    <row r="1984" customFormat="1" ht="22.5" customHeight="1" x14ac:dyDescent="0.2"/>
    <row r="1985" customFormat="1" ht="22.5" customHeight="1" x14ac:dyDescent="0.2"/>
    <row r="1986" customFormat="1" ht="22.5" customHeight="1" x14ac:dyDescent="0.2"/>
    <row r="1987" customFormat="1" ht="22.5" customHeight="1" x14ac:dyDescent="0.2"/>
    <row r="1988" customFormat="1" ht="22.5" customHeight="1" x14ac:dyDescent="0.2"/>
    <row r="1989" customFormat="1" ht="22.5" customHeight="1" x14ac:dyDescent="0.2"/>
    <row r="1990" customFormat="1" ht="22.5" customHeight="1" x14ac:dyDescent="0.2"/>
    <row r="1991" customFormat="1" ht="22.5" customHeight="1" x14ac:dyDescent="0.2"/>
    <row r="1992" customFormat="1" ht="22.5" customHeight="1" x14ac:dyDescent="0.2"/>
    <row r="1993" customFormat="1" ht="22.5" customHeight="1" x14ac:dyDescent="0.2"/>
    <row r="1994" customFormat="1" ht="22.5" customHeight="1" x14ac:dyDescent="0.2"/>
    <row r="1995" customFormat="1" ht="22.5" customHeight="1" x14ac:dyDescent="0.2"/>
    <row r="1996" customFormat="1" ht="22.5" customHeight="1" x14ac:dyDescent="0.2"/>
    <row r="1997" customFormat="1" ht="22.5" customHeight="1" x14ac:dyDescent="0.2"/>
    <row r="1998" customFormat="1" ht="22.5" customHeight="1" x14ac:dyDescent="0.2"/>
    <row r="1999" customFormat="1" ht="22.5" customHeight="1" x14ac:dyDescent="0.2"/>
    <row r="2000" customFormat="1" ht="22.5" customHeight="1" x14ac:dyDescent="0.2"/>
    <row r="2001" customFormat="1" ht="22.5" customHeight="1" x14ac:dyDescent="0.2"/>
    <row r="2002" customFormat="1" ht="22.5" customHeight="1" x14ac:dyDescent="0.2"/>
    <row r="2003" customFormat="1" ht="22.5" customHeight="1" x14ac:dyDescent="0.2"/>
    <row r="2004" customFormat="1" ht="22.5" customHeight="1" x14ac:dyDescent="0.2"/>
    <row r="2005" customFormat="1" ht="22.5" customHeight="1" x14ac:dyDescent="0.2"/>
    <row r="2006" customFormat="1" ht="22.5" customHeight="1" x14ac:dyDescent="0.2"/>
    <row r="2007" customFormat="1" ht="22.5" customHeight="1" x14ac:dyDescent="0.2"/>
    <row r="2008" customFormat="1" ht="22.5" customHeight="1" x14ac:dyDescent="0.2"/>
    <row r="2009" customFormat="1" ht="22.5" customHeight="1" x14ac:dyDescent="0.2"/>
    <row r="2010" customFormat="1" ht="22.5" customHeight="1" x14ac:dyDescent="0.2"/>
    <row r="2011" customFormat="1" ht="22.5" customHeight="1" x14ac:dyDescent="0.2"/>
    <row r="2012" customFormat="1" ht="22.5" customHeight="1" x14ac:dyDescent="0.2"/>
    <row r="2013" customFormat="1" ht="22.5" customHeight="1" x14ac:dyDescent="0.2"/>
    <row r="2014" customFormat="1" ht="22.5" customHeight="1" x14ac:dyDescent="0.2"/>
    <row r="2015" customFormat="1" ht="22.5" customHeight="1" x14ac:dyDescent="0.2"/>
    <row r="2016" customFormat="1" ht="22.5" customHeight="1" x14ac:dyDescent="0.2"/>
    <row r="2017" customFormat="1" ht="22.5" customHeight="1" x14ac:dyDescent="0.2"/>
    <row r="2018" customFormat="1" ht="22.5" customHeight="1" x14ac:dyDescent="0.2"/>
    <row r="2019" customFormat="1" ht="22.5" customHeight="1" x14ac:dyDescent="0.2"/>
    <row r="2020" customFormat="1" ht="22.5" customHeight="1" x14ac:dyDescent="0.2"/>
    <row r="2021" customFormat="1" ht="22.5" customHeight="1" x14ac:dyDescent="0.2"/>
    <row r="2022" customFormat="1" ht="22.5" customHeight="1" x14ac:dyDescent="0.2"/>
    <row r="2023" customFormat="1" ht="22.5" customHeight="1" x14ac:dyDescent="0.2"/>
    <row r="2024" customFormat="1" ht="22.5" customHeight="1" x14ac:dyDescent="0.2"/>
    <row r="2025" customFormat="1" ht="22.5" customHeight="1" x14ac:dyDescent="0.2"/>
    <row r="2026" customFormat="1" ht="22.5" customHeight="1" x14ac:dyDescent="0.2"/>
    <row r="2027" customFormat="1" ht="22.5" customHeight="1" x14ac:dyDescent="0.2"/>
    <row r="2028" customFormat="1" ht="22.5" customHeight="1" x14ac:dyDescent="0.2"/>
    <row r="2029" customFormat="1" ht="22.5" customHeight="1" x14ac:dyDescent="0.2"/>
    <row r="2030" customFormat="1" ht="22.5" customHeight="1" x14ac:dyDescent="0.2"/>
    <row r="2031" customFormat="1" ht="22.5" customHeight="1" x14ac:dyDescent="0.2"/>
    <row r="2032" customFormat="1" ht="22.5" customHeight="1" x14ac:dyDescent="0.2"/>
    <row r="2033" customFormat="1" ht="22.5" customHeight="1" x14ac:dyDescent="0.2"/>
    <row r="2034" customFormat="1" ht="22.5" customHeight="1" x14ac:dyDescent="0.2"/>
    <row r="2035" customFormat="1" ht="22.5" customHeight="1" x14ac:dyDescent="0.2"/>
    <row r="2036" customFormat="1" ht="22.5" customHeight="1" x14ac:dyDescent="0.2"/>
    <row r="2037" customFormat="1" ht="22.5" customHeight="1" x14ac:dyDescent="0.2"/>
    <row r="2038" customFormat="1" ht="22.5" customHeight="1" x14ac:dyDescent="0.2"/>
    <row r="2039" customFormat="1" ht="22.5" customHeight="1" x14ac:dyDescent="0.2"/>
    <row r="2040" customFormat="1" ht="22.5" customHeight="1" x14ac:dyDescent="0.2"/>
    <row r="2041" customFormat="1" ht="22.5" customHeight="1" x14ac:dyDescent="0.2"/>
    <row r="2042" customFormat="1" ht="22.5" customHeight="1" x14ac:dyDescent="0.2"/>
    <row r="2043" customFormat="1" ht="22.5" customHeight="1" x14ac:dyDescent="0.2"/>
    <row r="2044" customFormat="1" ht="22.5" customHeight="1" x14ac:dyDescent="0.2"/>
    <row r="2045" customFormat="1" ht="22.5" customHeight="1" x14ac:dyDescent="0.2"/>
    <row r="2046" customFormat="1" ht="22.5" customHeight="1" x14ac:dyDescent="0.2"/>
    <row r="2047" customFormat="1" ht="22.5" customHeight="1" x14ac:dyDescent="0.2"/>
    <row r="2048" customFormat="1" ht="22.5" customHeight="1" x14ac:dyDescent="0.2"/>
    <row r="2049" customFormat="1" ht="22.5" customHeight="1" x14ac:dyDescent="0.2"/>
    <row r="2050" customFormat="1" ht="22.5" customHeight="1" x14ac:dyDescent="0.2"/>
    <row r="2051" customFormat="1" ht="22.5" customHeight="1" x14ac:dyDescent="0.2"/>
    <row r="2052" customFormat="1" ht="22.5" customHeight="1" x14ac:dyDescent="0.2"/>
    <row r="2053" customFormat="1" ht="22.5" customHeight="1" x14ac:dyDescent="0.2"/>
    <row r="2054" customFormat="1" ht="22.5" customHeight="1" x14ac:dyDescent="0.2"/>
    <row r="2055" customFormat="1" ht="22.5" customHeight="1" x14ac:dyDescent="0.2"/>
    <row r="2056" customFormat="1" ht="22.5" customHeight="1" x14ac:dyDescent="0.2"/>
    <row r="2057" customFormat="1" ht="22.5" customHeight="1" x14ac:dyDescent="0.2"/>
    <row r="2058" customFormat="1" ht="22.5" customHeight="1" x14ac:dyDescent="0.2"/>
    <row r="2059" customFormat="1" ht="22.5" customHeight="1" x14ac:dyDescent="0.2"/>
    <row r="2060" customFormat="1" ht="22.5" customHeight="1" x14ac:dyDescent="0.2"/>
    <row r="2061" customFormat="1" ht="22.5" customHeight="1" x14ac:dyDescent="0.2"/>
    <row r="2062" customFormat="1" ht="22.5" customHeight="1" x14ac:dyDescent="0.2"/>
    <row r="2063" customFormat="1" ht="22.5" customHeight="1" x14ac:dyDescent="0.2"/>
    <row r="2064" customFormat="1" ht="22.5" customHeight="1" x14ac:dyDescent="0.2"/>
    <row r="2065" customFormat="1" ht="22.5" customHeight="1" x14ac:dyDescent="0.2"/>
    <row r="2066" customFormat="1" ht="22.5" customHeight="1" x14ac:dyDescent="0.2"/>
    <row r="2067" customFormat="1" ht="22.5" customHeight="1" x14ac:dyDescent="0.2"/>
    <row r="2068" customFormat="1" ht="22.5" customHeight="1" x14ac:dyDescent="0.2"/>
    <row r="2069" customFormat="1" ht="22.5" customHeight="1" x14ac:dyDescent="0.2"/>
    <row r="2070" customFormat="1" ht="22.5" customHeight="1" x14ac:dyDescent="0.2"/>
    <row r="2071" customFormat="1" ht="22.5" customHeight="1" x14ac:dyDescent="0.2"/>
    <row r="2072" customFormat="1" ht="22.5" customHeight="1" x14ac:dyDescent="0.2"/>
    <row r="2073" customFormat="1" ht="22.5" customHeight="1" x14ac:dyDescent="0.2"/>
    <row r="2074" customFormat="1" ht="22.5" customHeight="1" x14ac:dyDescent="0.2"/>
    <row r="2075" customFormat="1" ht="22.5" customHeight="1" x14ac:dyDescent="0.2"/>
    <row r="2076" customFormat="1" ht="22.5" customHeight="1" x14ac:dyDescent="0.2"/>
    <row r="2077" customFormat="1" ht="22.5" customHeight="1" x14ac:dyDescent="0.2"/>
    <row r="2078" customFormat="1" ht="22.5" customHeight="1" x14ac:dyDescent="0.2"/>
    <row r="2079" customFormat="1" ht="22.5" customHeight="1" x14ac:dyDescent="0.2"/>
    <row r="2080" customFormat="1" ht="22.5" customHeight="1" x14ac:dyDescent="0.2"/>
    <row r="2081" customFormat="1" ht="22.5" customHeight="1" x14ac:dyDescent="0.2"/>
    <row r="2082" customFormat="1" ht="22.5" customHeight="1" x14ac:dyDescent="0.2"/>
    <row r="2083" customFormat="1" ht="22.5" customHeight="1" x14ac:dyDescent="0.2"/>
    <row r="2084" customFormat="1" ht="22.5" customHeight="1" x14ac:dyDescent="0.2"/>
    <row r="2085" customFormat="1" ht="22.5" customHeight="1" x14ac:dyDescent="0.2"/>
    <row r="2086" customFormat="1" ht="22.5" customHeight="1" x14ac:dyDescent="0.2"/>
    <row r="2087" customFormat="1" ht="22.5" customHeight="1" x14ac:dyDescent="0.2"/>
    <row r="2088" customFormat="1" ht="22.5" customHeight="1" x14ac:dyDescent="0.2"/>
    <row r="2089" customFormat="1" ht="22.5" customHeight="1" x14ac:dyDescent="0.2"/>
    <row r="2090" customFormat="1" ht="22.5" customHeight="1" x14ac:dyDescent="0.2"/>
    <row r="2091" customFormat="1" ht="22.5" customHeight="1" x14ac:dyDescent="0.2"/>
    <row r="2092" customFormat="1" ht="22.5" customHeight="1" x14ac:dyDescent="0.2"/>
    <row r="2093" customFormat="1" ht="22.5" customHeight="1" x14ac:dyDescent="0.2"/>
    <row r="2094" customFormat="1" ht="22.5" customHeight="1" x14ac:dyDescent="0.2"/>
    <row r="2095" customFormat="1" ht="22.5" customHeight="1" x14ac:dyDescent="0.2"/>
    <row r="2096" customFormat="1" ht="22.5" customHeight="1" x14ac:dyDescent="0.2"/>
    <row r="2097" customFormat="1" ht="22.5" customHeight="1" x14ac:dyDescent="0.2"/>
    <row r="2098" customFormat="1" ht="22.5" customHeight="1" x14ac:dyDescent="0.2"/>
    <row r="2099" customFormat="1" ht="22.5" customHeight="1" x14ac:dyDescent="0.2"/>
    <row r="2100" customFormat="1" ht="22.5" customHeight="1" x14ac:dyDescent="0.2"/>
    <row r="2101" customFormat="1" ht="22.5" customHeight="1" x14ac:dyDescent="0.2"/>
    <row r="2102" customFormat="1" ht="22.5" customHeight="1" x14ac:dyDescent="0.2"/>
    <row r="2103" customFormat="1" ht="22.5" customHeight="1" x14ac:dyDescent="0.2"/>
    <row r="2104" customFormat="1" ht="22.5" customHeight="1" x14ac:dyDescent="0.2"/>
    <row r="2105" customFormat="1" ht="22.5" customHeight="1" x14ac:dyDescent="0.2"/>
    <row r="2106" customFormat="1" ht="22.5" customHeight="1" x14ac:dyDescent="0.2"/>
    <row r="2107" customFormat="1" ht="22.5" customHeight="1" x14ac:dyDescent="0.2"/>
    <row r="2108" customFormat="1" ht="22.5" customHeight="1" x14ac:dyDescent="0.2"/>
    <row r="2109" customFormat="1" ht="22.5" customHeight="1" x14ac:dyDescent="0.2"/>
    <row r="2110" customFormat="1" ht="22.5" customHeight="1" x14ac:dyDescent="0.2"/>
    <row r="2111" customFormat="1" ht="22.5" customHeight="1" x14ac:dyDescent="0.2"/>
    <row r="2112" customFormat="1" ht="22.5" customHeight="1" x14ac:dyDescent="0.2"/>
    <row r="2113" customFormat="1" ht="22.5" customHeight="1" x14ac:dyDescent="0.2"/>
    <row r="2114" customFormat="1" ht="22.5" customHeight="1" x14ac:dyDescent="0.2"/>
    <row r="2115" customFormat="1" ht="22.5" customHeight="1" x14ac:dyDescent="0.2"/>
    <row r="2116" customFormat="1" ht="22.5" customHeight="1" x14ac:dyDescent="0.2"/>
    <row r="2117" customFormat="1" ht="22.5" customHeight="1" x14ac:dyDescent="0.2"/>
    <row r="2118" customFormat="1" ht="22.5" customHeight="1" x14ac:dyDescent="0.2"/>
    <row r="2119" customFormat="1" ht="22.5" customHeight="1" x14ac:dyDescent="0.2"/>
    <row r="2120" customFormat="1" ht="22.5" customHeight="1" x14ac:dyDescent="0.2"/>
    <row r="2121" customFormat="1" ht="22.5" customHeight="1" x14ac:dyDescent="0.2"/>
    <row r="2122" customFormat="1" ht="22.5" customHeight="1" x14ac:dyDescent="0.2"/>
    <row r="2123" customFormat="1" ht="22.5" customHeight="1" x14ac:dyDescent="0.2"/>
    <row r="2124" customFormat="1" ht="22.5" customHeight="1" x14ac:dyDescent="0.2"/>
    <row r="2125" customFormat="1" ht="22.5" customHeight="1" x14ac:dyDescent="0.2"/>
    <row r="2126" customFormat="1" ht="22.5" customHeight="1" x14ac:dyDescent="0.2"/>
    <row r="2127" customFormat="1" ht="22.5" customHeight="1" x14ac:dyDescent="0.2"/>
    <row r="2128" customFormat="1" ht="22.5" customHeight="1" x14ac:dyDescent="0.2"/>
    <row r="2129" customFormat="1" ht="22.5" customHeight="1" x14ac:dyDescent="0.2"/>
    <row r="2130" customFormat="1" ht="22.5" customHeight="1" x14ac:dyDescent="0.2"/>
    <row r="2131" customFormat="1" ht="22.5" customHeight="1" x14ac:dyDescent="0.2"/>
    <row r="2132" customFormat="1" ht="22.5" customHeight="1" x14ac:dyDescent="0.2"/>
    <row r="2133" customFormat="1" ht="22.5" customHeight="1" x14ac:dyDescent="0.2"/>
    <row r="2134" customFormat="1" ht="22.5" customHeight="1" x14ac:dyDescent="0.2"/>
    <row r="2135" customFormat="1" ht="22.5" customHeight="1" x14ac:dyDescent="0.2"/>
    <row r="2136" customFormat="1" ht="22.5" customHeight="1" x14ac:dyDescent="0.2"/>
    <row r="2137" customFormat="1" ht="22.5" customHeight="1" x14ac:dyDescent="0.2"/>
    <row r="2138" customFormat="1" ht="22.5" customHeight="1" x14ac:dyDescent="0.2"/>
    <row r="2139" customFormat="1" ht="22.5" customHeight="1" x14ac:dyDescent="0.2"/>
    <row r="2140" customFormat="1" ht="22.5" customHeight="1" x14ac:dyDescent="0.2"/>
    <row r="2141" customFormat="1" ht="22.5" customHeight="1" x14ac:dyDescent="0.2"/>
    <row r="2142" customFormat="1" ht="22.5" customHeight="1" x14ac:dyDescent="0.2"/>
    <row r="2143" customFormat="1" ht="22.5" customHeight="1" x14ac:dyDescent="0.2"/>
    <row r="2144" customFormat="1" ht="22.5" customHeight="1" x14ac:dyDescent="0.2"/>
    <row r="2145" customFormat="1" ht="22.5" customHeight="1" x14ac:dyDescent="0.2"/>
    <row r="2146" customFormat="1" ht="22.5" customHeight="1" x14ac:dyDescent="0.2"/>
    <row r="2147" customFormat="1" ht="22.5" customHeight="1" x14ac:dyDescent="0.2"/>
    <row r="2148" customFormat="1" ht="22.5" customHeight="1" x14ac:dyDescent="0.2"/>
    <row r="2149" customFormat="1" ht="22.5" customHeight="1" x14ac:dyDescent="0.2"/>
    <row r="2150" customFormat="1" ht="22.5" customHeight="1" x14ac:dyDescent="0.2"/>
    <row r="2151" customFormat="1" ht="22.5" customHeight="1" x14ac:dyDescent="0.2"/>
    <row r="2152" customFormat="1" ht="22.5" customHeight="1" x14ac:dyDescent="0.2"/>
    <row r="2153" customFormat="1" ht="22.5" customHeight="1" x14ac:dyDescent="0.2"/>
    <row r="2154" customFormat="1" ht="22.5" customHeight="1" x14ac:dyDescent="0.2"/>
    <row r="2155" customFormat="1" ht="22.5" customHeight="1" x14ac:dyDescent="0.2"/>
    <row r="2156" customFormat="1" ht="22.5" customHeight="1" x14ac:dyDescent="0.2"/>
    <row r="2157" customFormat="1" ht="22.5" customHeight="1" x14ac:dyDescent="0.2"/>
    <row r="2158" customFormat="1" ht="22.5" customHeight="1" x14ac:dyDescent="0.2"/>
    <row r="2159" customFormat="1" ht="22.5" customHeight="1" x14ac:dyDescent="0.2"/>
    <row r="2160" customFormat="1" ht="22.5" customHeight="1" x14ac:dyDescent="0.2"/>
    <row r="2161" customFormat="1" ht="22.5" customHeight="1" x14ac:dyDescent="0.2"/>
    <row r="2162" customFormat="1" ht="22.5" customHeight="1" x14ac:dyDescent="0.2"/>
    <row r="2163" customFormat="1" ht="22.5" customHeight="1" x14ac:dyDescent="0.2"/>
    <row r="2164" customFormat="1" ht="22.5" customHeight="1" x14ac:dyDescent="0.2"/>
    <row r="2165" customFormat="1" ht="22.5" customHeight="1" x14ac:dyDescent="0.2"/>
    <row r="2166" customFormat="1" ht="22.5" customHeight="1" x14ac:dyDescent="0.2"/>
    <row r="2167" customFormat="1" ht="22.5" customHeight="1" x14ac:dyDescent="0.2"/>
    <row r="2168" customFormat="1" ht="22.5" customHeight="1" x14ac:dyDescent="0.2"/>
    <row r="2169" customFormat="1" ht="22.5" customHeight="1" x14ac:dyDescent="0.2"/>
    <row r="2170" customFormat="1" ht="22.5" customHeight="1" x14ac:dyDescent="0.2"/>
    <row r="2171" customFormat="1" ht="22.5" customHeight="1" x14ac:dyDescent="0.2"/>
    <row r="2172" customFormat="1" ht="22.5" customHeight="1" x14ac:dyDescent="0.2"/>
    <row r="2173" customFormat="1" ht="22.5" customHeight="1" x14ac:dyDescent="0.2"/>
    <row r="2174" customFormat="1" ht="22.5" customHeight="1" x14ac:dyDescent="0.2"/>
    <row r="2175" customFormat="1" ht="22.5" customHeight="1" x14ac:dyDescent="0.2"/>
    <row r="2176" customFormat="1" ht="22.5" customHeight="1" x14ac:dyDescent="0.2"/>
    <row r="2177" customFormat="1" ht="22.5" customHeight="1" x14ac:dyDescent="0.2"/>
    <row r="2178" customFormat="1" ht="22.5" customHeight="1" x14ac:dyDescent="0.2"/>
    <row r="2179" customFormat="1" ht="22.5" customHeight="1" x14ac:dyDescent="0.2"/>
    <row r="2180" customFormat="1" ht="22.5" customHeight="1" x14ac:dyDescent="0.2"/>
    <row r="2181" customFormat="1" ht="22.5" customHeight="1" x14ac:dyDescent="0.2"/>
    <row r="2182" customFormat="1" ht="22.5" customHeight="1" x14ac:dyDescent="0.2"/>
    <row r="2183" customFormat="1" ht="22.5" customHeight="1" x14ac:dyDescent="0.2"/>
    <row r="2184" customFormat="1" ht="22.5" customHeight="1" x14ac:dyDescent="0.2"/>
    <row r="2185" customFormat="1" ht="22.5" customHeight="1" x14ac:dyDescent="0.2"/>
    <row r="2186" customFormat="1" ht="22.5" customHeight="1" x14ac:dyDescent="0.2"/>
    <row r="2187" customFormat="1" ht="22.5" customHeight="1" x14ac:dyDescent="0.2"/>
    <row r="2188" customFormat="1" ht="22.5" customHeight="1" x14ac:dyDescent="0.2"/>
    <row r="2189" customFormat="1" ht="22.5" customHeight="1" x14ac:dyDescent="0.2"/>
    <row r="2190" customFormat="1" ht="22.5" customHeight="1" x14ac:dyDescent="0.2"/>
    <row r="2191" customFormat="1" ht="22.5" customHeight="1" x14ac:dyDescent="0.2"/>
    <row r="2192" customFormat="1" ht="22.5" customHeight="1" x14ac:dyDescent="0.2"/>
    <row r="2193" customFormat="1" ht="22.5" customHeight="1" x14ac:dyDescent="0.2"/>
    <row r="2194" customFormat="1" ht="22.5" customHeight="1" x14ac:dyDescent="0.2"/>
    <row r="2195" customFormat="1" ht="22.5" customHeight="1" x14ac:dyDescent="0.2"/>
    <row r="2196" customFormat="1" ht="22.5" customHeight="1" x14ac:dyDescent="0.2"/>
    <row r="2197" customFormat="1" ht="22.5" customHeight="1" x14ac:dyDescent="0.2"/>
    <row r="2198" customFormat="1" ht="22.5" customHeight="1" x14ac:dyDescent="0.2"/>
    <row r="2199" customFormat="1" ht="22.5" customHeight="1" x14ac:dyDescent="0.2"/>
    <row r="2200" customFormat="1" ht="22.5" customHeight="1" x14ac:dyDescent="0.2"/>
    <row r="2201" customFormat="1" ht="22.5" customHeight="1" x14ac:dyDescent="0.2"/>
    <row r="2202" customFormat="1" ht="22.5" customHeight="1" x14ac:dyDescent="0.2"/>
    <row r="2203" customFormat="1" ht="22.5" customHeight="1" x14ac:dyDescent="0.2"/>
    <row r="2204" customFormat="1" ht="22.5" customHeight="1" x14ac:dyDescent="0.2"/>
    <row r="2205" customFormat="1" ht="22.5" customHeight="1" x14ac:dyDescent="0.2"/>
    <row r="2206" customFormat="1" ht="22.5" customHeight="1" x14ac:dyDescent="0.2"/>
    <row r="2207" customFormat="1" ht="22.5" customHeight="1" x14ac:dyDescent="0.2"/>
    <row r="2208" customFormat="1" ht="22.5" customHeight="1" x14ac:dyDescent="0.2"/>
    <row r="2209" customFormat="1" ht="22.5" customHeight="1" x14ac:dyDescent="0.2"/>
    <row r="2210" customFormat="1" ht="22.5" customHeight="1" x14ac:dyDescent="0.2"/>
    <row r="2211" customFormat="1" ht="22.5" customHeight="1" x14ac:dyDescent="0.2"/>
    <row r="2212" customFormat="1" ht="22.5" customHeight="1" x14ac:dyDescent="0.2"/>
    <row r="2213" customFormat="1" ht="22.5" customHeight="1" x14ac:dyDescent="0.2"/>
    <row r="2214" customFormat="1" ht="22.5" customHeight="1" x14ac:dyDescent="0.2"/>
    <row r="2215" customFormat="1" ht="22.5" customHeight="1" x14ac:dyDescent="0.2"/>
    <row r="2216" customFormat="1" ht="22.5" customHeight="1" x14ac:dyDescent="0.2"/>
    <row r="2217" customFormat="1" ht="22.5" customHeight="1" x14ac:dyDescent="0.2"/>
    <row r="2218" customFormat="1" ht="22.5" customHeight="1" x14ac:dyDescent="0.2"/>
    <row r="2219" customFormat="1" ht="22.5" customHeight="1" x14ac:dyDescent="0.2"/>
    <row r="2220" customFormat="1" ht="22.5" customHeight="1" x14ac:dyDescent="0.2"/>
    <row r="2221" customFormat="1" ht="22.5" customHeight="1" x14ac:dyDescent="0.2"/>
    <row r="2222" customFormat="1" ht="22.5" customHeight="1" x14ac:dyDescent="0.2"/>
    <row r="2223" customFormat="1" ht="22.5" customHeight="1" x14ac:dyDescent="0.2"/>
    <row r="2224" customFormat="1" ht="22.5" customHeight="1" x14ac:dyDescent="0.2"/>
    <row r="2225" customFormat="1" ht="22.5" customHeight="1" x14ac:dyDescent="0.2"/>
    <row r="2226" customFormat="1" ht="22.5" customHeight="1" x14ac:dyDescent="0.2"/>
    <row r="2227" customFormat="1" ht="22.5" customHeight="1" x14ac:dyDescent="0.2"/>
    <row r="2228" customFormat="1" ht="22.5" customHeight="1" x14ac:dyDescent="0.2"/>
    <row r="2229" customFormat="1" ht="22.5" customHeight="1" x14ac:dyDescent="0.2"/>
    <row r="2230" customFormat="1" ht="22.5" customHeight="1" x14ac:dyDescent="0.2"/>
    <row r="2231" customFormat="1" ht="22.5" customHeight="1" x14ac:dyDescent="0.2"/>
    <row r="2232" customFormat="1" ht="22.5" customHeight="1" x14ac:dyDescent="0.2"/>
    <row r="2233" customFormat="1" ht="22.5" customHeight="1" x14ac:dyDescent="0.2"/>
    <row r="2234" customFormat="1" ht="22.5" customHeight="1" x14ac:dyDescent="0.2"/>
    <row r="2235" customFormat="1" ht="22.5" customHeight="1" x14ac:dyDescent="0.2"/>
    <row r="2236" customFormat="1" ht="22.5" customHeight="1" x14ac:dyDescent="0.2"/>
    <row r="2237" customFormat="1" ht="22.5" customHeight="1" x14ac:dyDescent="0.2"/>
    <row r="2238" customFormat="1" ht="22.5" customHeight="1" x14ac:dyDescent="0.2"/>
    <row r="2239" customFormat="1" ht="22.5" customHeight="1" x14ac:dyDescent="0.2"/>
    <row r="2240" customFormat="1" ht="22.5" customHeight="1" x14ac:dyDescent="0.2"/>
    <row r="2241" customFormat="1" ht="22.5" customHeight="1" x14ac:dyDescent="0.2"/>
    <row r="2242" customFormat="1" ht="22.5" customHeight="1" x14ac:dyDescent="0.2"/>
    <row r="2243" customFormat="1" ht="22.5" customHeight="1" x14ac:dyDescent="0.2"/>
    <row r="2244" customFormat="1" ht="22.5" customHeight="1" x14ac:dyDescent="0.2"/>
    <row r="2245" customFormat="1" ht="22.5" customHeight="1" x14ac:dyDescent="0.2"/>
    <row r="2246" customFormat="1" ht="22.5" customHeight="1" x14ac:dyDescent="0.2"/>
    <row r="2247" customFormat="1" ht="22.5" customHeight="1" x14ac:dyDescent="0.2"/>
    <row r="2248" customFormat="1" ht="22.5" customHeight="1" x14ac:dyDescent="0.2"/>
    <row r="2249" customFormat="1" ht="22.5" customHeight="1" x14ac:dyDescent="0.2"/>
    <row r="2250" customFormat="1" ht="22.5" customHeight="1" x14ac:dyDescent="0.2"/>
    <row r="2251" customFormat="1" ht="22.5" customHeight="1" x14ac:dyDescent="0.2"/>
    <row r="2252" customFormat="1" ht="22.5" customHeight="1" x14ac:dyDescent="0.2"/>
    <row r="2253" customFormat="1" ht="22.5" customHeight="1" x14ac:dyDescent="0.2"/>
    <row r="2254" customFormat="1" ht="22.5" customHeight="1" x14ac:dyDescent="0.2"/>
    <row r="2255" customFormat="1" ht="22.5" customHeight="1" x14ac:dyDescent="0.2"/>
    <row r="2256" customFormat="1" ht="22.5" customHeight="1" x14ac:dyDescent="0.2"/>
    <row r="2257" customFormat="1" ht="22.5" customHeight="1" x14ac:dyDescent="0.2"/>
    <row r="2258" customFormat="1" ht="22.5" customHeight="1" x14ac:dyDescent="0.2"/>
    <row r="2259" customFormat="1" ht="22.5" customHeight="1" x14ac:dyDescent="0.2"/>
    <row r="2260" customFormat="1" ht="22.5" customHeight="1" x14ac:dyDescent="0.2"/>
    <row r="2261" customFormat="1" ht="22.5" customHeight="1" x14ac:dyDescent="0.2"/>
    <row r="2262" customFormat="1" ht="22.5" customHeight="1" x14ac:dyDescent="0.2"/>
    <row r="2263" customFormat="1" ht="22.5" customHeight="1" x14ac:dyDescent="0.2"/>
    <row r="2264" customFormat="1" ht="22.5" customHeight="1" x14ac:dyDescent="0.2"/>
    <row r="2265" customFormat="1" ht="22.5" customHeight="1" x14ac:dyDescent="0.2"/>
    <row r="2266" customFormat="1" ht="22.5" customHeight="1" x14ac:dyDescent="0.2"/>
    <row r="2267" customFormat="1" ht="22.5" customHeight="1" x14ac:dyDescent="0.2"/>
    <row r="2268" customFormat="1" ht="22.5" customHeight="1" x14ac:dyDescent="0.2"/>
    <row r="2269" customFormat="1" ht="22.5" customHeight="1" x14ac:dyDescent="0.2"/>
    <row r="2270" customFormat="1" ht="22.5" customHeight="1" x14ac:dyDescent="0.2"/>
    <row r="2271" customFormat="1" ht="22.5" customHeight="1" x14ac:dyDescent="0.2"/>
    <row r="2272" customFormat="1" ht="22.5" customHeight="1" x14ac:dyDescent="0.2"/>
    <row r="2273" customFormat="1" ht="22.5" customHeight="1" x14ac:dyDescent="0.2"/>
    <row r="2274" customFormat="1" ht="22.5" customHeight="1" x14ac:dyDescent="0.2"/>
    <row r="2275" customFormat="1" ht="22.5" customHeight="1" x14ac:dyDescent="0.2"/>
    <row r="2276" customFormat="1" ht="22.5" customHeight="1" x14ac:dyDescent="0.2"/>
    <row r="2277" customFormat="1" ht="22.5" customHeight="1" x14ac:dyDescent="0.2"/>
    <row r="2278" customFormat="1" ht="22.5" customHeight="1" x14ac:dyDescent="0.2"/>
    <row r="2279" customFormat="1" ht="22.5" customHeight="1" x14ac:dyDescent="0.2"/>
    <row r="2280" customFormat="1" ht="22.5" customHeight="1" x14ac:dyDescent="0.2"/>
    <row r="2281" customFormat="1" ht="22.5" customHeight="1" x14ac:dyDescent="0.2"/>
    <row r="2282" customFormat="1" ht="22.5" customHeight="1" x14ac:dyDescent="0.2"/>
    <row r="2283" customFormat="1" ht="22.5" customHeight="1" x14ac:dyDescent="0.2"/>
    <row r="2284" customFormat="1" ht="22.5" customHeight="1" x14ac:dyDescent="0.2"/>
    <row r="2285" customFormat="1" ht="22.5" customHeight="1" x14ac:dyDescent="0.2"/>
    <row r="2286" customFormat="1" ht="22.5" customHeight="1" x14ac:dyDescent="0.2"/>
    <row r="2287" customFormat="1" ht="22.5" customHeight="1" x14ac:dyDescent="0.2"/>
    <row r="2288" customFormat="1" ht="22.5" customHeight="1" x14ac:dyDescent="0.2"/>
    <row r="2289" customFormat="1" ht="22.5" customHeight="1" x14ac:dyDescent="0.2"/>
    <row r="2290" customFormat="1" ht="22.5" customHeight="1" x14ac:dyDescent="0.2"/>
    <row r="2291" customFormat="1" ht="22.5" customHeight="1" x14ac:dyDescent="0.2"/>
    <row r="2292" customFormat="1" ht="22.5" customHeight="1" x14ac:dyDescent="0.2"/>
    <row r="2293" customFormat="1" ht="22.5" customHeight="1" x14ac:dyDescent="0.2"/>
    <row r="2294" customFormat="1" ht="22.5" customHeight="1" x14ac:dyDescent="0.2"/>
    <row r="2295" customFormat="1" ht="22.5" customHeight="1" x14ac:dyDescent="0.2"/>
    <row r="2296" customFormat="1" ht="22.5" customHeight="1" x14ac:dyDescent="0.2"/>
    <row r="2297" customFormat="1" ht="22.5" customHeight="1" x14ac:dyDescent="0.2"/>
    <row r="2298" customFormat="1" ht="22.5" customHeight="1" x14ac:dyDescent="0.2"/>
    <row r="2299" customFormat="1" ht="22.5" customHeight="1" x14ac:dyDescent="0.2"/>
    <row r="2300" customFormat="1" ht="22.5" customHeight="1" x14ac:dyDescent="0.2"/>
    <row r="2301" customFormat="1" ht="22.5" customHeight="1" x14ac:dyDescent="0.2"/>
    <row r="2302" customFormat="1" ht="22.5" customHeight="1" x14ac:dyDescent="0.2"/>
    <row r="2303" customFormat="1" ht="22.5" customHeight="1" x14ac:dyDescent="0.2"/>
    <row r="2304" customFormat="1" ht="22.5" customHeight="1" x14ac:dyDescent="0.2"/>
    <row r="2305" customFormat="1" ht="22.5" customHeight="1" x14ac:dyDescent="0.2"/>
    <row r="2306" customFormat="1" ht="22.5" customHeight="1" x14ac:dyDescent="0.2"/>
    <row r="2307" customFormat="1" ht="22.5" customHeight="1" x14ac:dyDescent="0.2"/>
    <row r="2308" customFormat="1" ht="22.5" customHeight="1" x14ac:dyDescent="0.2"/>
    <row r="2309" customFormat="1" ht="22.5" customHeight="1" x14ac:dyDescent="0.2"/>
    <row r="2310" customFormat="1" ht="22.5" customHeight="1" x14ac:dyDescent="0.2"/>
    <row r="2311" customFormat="1" ht="22.5" customHeight="1" x14ac:dyDescent="0.2"/>
    <row r="2312" customFormat="1" ht="22.5" customHeight="1" x14ac:dyDescent="0.2"/>
    <row r="2313" customFormat="1" ht="22.5" customHeight="1" x14ac:dyDescent="0.2"/>
    <row r="2314" customFormat="1" ht="22.5" customHeight="1" x14ac:dyDescent="0.2"/>
    <row r="2315" customFormat="1" ht="22.5" customHeight="1" x14ac:dyDescent="0.2"/>
    <row r="2316" customFormat="1" ht="22.5" customHeight="1" x14ac:dyDescent="0.2"/>
    <row r="2317" customFormat="1" ht="22.5" customHeight="1" x14ac:dyDescent="0.2"/>
    <row r="2318" customFormat="1" ht="22.5" customHeight="1" x14ac:dyDescent="0.2"/>
    <row r="2319" customFormat="1" ht="22.5" customHeight="1" x14ac:dyDescent="0.2"/>
    <row r="2320" customFormat="1" ht="22.5" customHeight="1" x14ac:dyDescent="0.2"/>
    <row r="2321" customFormat="1" ht="22.5" customHeight="1" x14ac:dyDescent="0.2"/>
    <row r="2322" customFormat="1" ht="22.5" customHeight="1" x14ac:dyDescent="0.2"/>
    <row r="2323" customFormat="1" ht="22.5" customHeight="1" x14ac:dyDescent="0.2"/>
    <row r="2324" customFormat="1" ht="22.5" customHeight="1" x14ac:dyDescent="0.2"/>
    <row r="2325" customFormat="1" ht="22.5" customHeight="1" x14ac:dyDescent="0.2"/>
    <row r="2326" customFormat="1" ht="22.5" customHeight="1" x14ac:dyDescent="0.2"/>
    <row r="2327" customFormat="1" ht="22.5" customHeight="1" x14ac:dyDescent="0.2"/>
    <row r="2328" customFormat="1" ht="22.5" customHeight="1" x14ac:dyDescent="0.2"/>
    <row r="2329" customFormat="1" ht="22.5" customHeight="1" x14ac:dyDescent="0.2"/>
    <row r="2330" customFormat="1" ht="22.5" customHeight="1" x14ac:dyDescent="0.2"/>
    <row r="2331" customFormat="1" ht="22.5" customHeight="1" x14ac:dyDescent="0.2"/>
    <row r="2332" customFormat="1" ht="22.5" customHeight="1" x14ac:dyDescent="0.2"/>
    <row r="2333" customFormat="1" ht="22.5" customHeight="1" x14ac:dyDescent="0.2"/>
    <row r="2334" customFormat="1" ht="22.5" customHeight="1" x14ac:dyDescent="0.2"/>
    <row r="2335" customFormat="1" ht="22.5" customHeight="1" x14ac:dyDescent="0.2"/>
    <row r="2336" customFormat="1" ht="22.5" customHeight="1" x14ac:dyDescent="0.2"/>
    <row r="2337" customFormat="1" ht="22.5" customHeight="1" x14ac:dyDescent="0.2"/>
    <row r="2338" customFormat="1" ht="22.5" customHeight="1" x14ac:dyDescent="0.2"/>
    <row r="2339" customFormat="1" ht="22.5" customHeight="1" x14ac:dyDescent="0.2"/>
    <row r="2340" customFormat="1" ht="22.5" customHeight="1" x14ac:dyDescent="0.2"/>
    <row r="2341" customFormat="1" ht="22.5" customHeight="1" x14ac:dyDescent="0.2"/>
    <row r="2342" customFormat="1" ht="22.5" customHeight="1" x14ac:dyDescent="0.2"/>
    <row r="2343" customFormat="1" ht="22.5" customHeight="1" x14ac:dyDescent="0.2"/>
    <row r="2344" customFormat="1" ht="22.5" customHeight="1" x14ac:dyDescent="0.2"/>
    <row r="2345" customFormat="1" ht="22.5" customHeight="1" x14ac:dyDescent="0.2"/>
    <row r="2346" customFormat="1" ht="22.5" customHeight="1" x14ac:dyDescent="0.2"/>
    <row r="2347" customFormat="1" ht="22.5" customHeight="1" x14ac:dyDescent="0.2"/>
    <row r="2348" customFormat="1" ht="22.5" customHeight="1" x14ac:dyDescent="0.2"/>
    <row r="2349" customFormat="1" ht="22.5" customHeight="1" x14ac:dyDescent="0.2"/>
    <row r="2350" customFormat="1" ht="22.5" customHeight="1" x14ac:dyDescent="0.2"/>
    <row r="2351" customFormat="1" ht="22.5" customHeight="1" x14ac:dyDescent="0.2"/>
    <row r="2352" customFormat="1" ht="22.5" customHeight="1" x14ac:dyDescent="0.2"/>
    <row r="2353" customFormat="1" ht="22.5" customHeight="1" x14ac:dyDescent="0.2"/>
    <row r="2354" customFormat="1" ht="22.5" customHeight="1" x14ac:dyDescent="0.2"/>
    <row r="2355" customFormat="1" ht="22.5" customHeight="1" x14ac:dyDescent="0.2"/>
    <row r="2356" customFormat="1" ht="22.5" customHeight="1" x14ac:dyDescent="0.2"/>
    <row r="2357" customFormat="1" ht="22.5" customHeight="1" x14ac:dyDescent="0.2"/>
    <row r="2358" customFormat="1" ht="22.5" customHeight="1" x14ac:dyDescent="0.2"/>
    <row r="2359" customFormat="1" ht="22.5" customHeight="1" x14ac:dyDescent="0.2"/>
    <row r="2360" customFormat="1" ht="22.5" customHeight="1" x14ac:dyDescent="0.2"/>
    <row r="2361" customFormat="1" ht="22.5" customHeight="1" x14ac:dyDescent="0.2"/>
    <row r="2362" customFormat="1" ht="22.5" customHeight="1" x14ac:dyDescent="0.2"/>
    <row r="2363" customFormat="1" ht="22.5" customHeight="1" x14ac:dyDescent="0.2"/>
    <row r="2364" customFormat="1" ht="22.5" customHeight="1" x14ac:dyDescent="0.2"/>
    <row r="2365" customFormat="1" ht="22.5" customHeight="1" x14ac:dyDescent="0.2"/>
    <row r="2366" customFormat="1" ht="22.5" customHeight="1" x14ac:dyDescent="0.2"/>
    <row r="2367" customFormat="1" ht="22.5" customHeight="1" x14ac:dyDescent="0.2"/>
    <row r="2368" customFormat="1" ht="22.5" customHeight="1" x14ac:dyDescent="0.2"/>
    <row r="2369" customFormat="1" ht="22.5" customHeight="1" x14ac:dyDescent="0.2"/>
    <row r="2370" customFormat="1" ht="22.5" customHeight="1" x14ac:dyDescent="0.2"/>
    <row r="2371" customFormat="1" ht="22.5" customHeight="1" x14ac:dyDescent="0.2"/>
    <row r="2372" customFormat="1" ht="22.5" customHeight="1" x14ac:dyDescent="0.2"/>
    <row r="2373" customFormat="1" ht="22.5" customHeight="1" x14ac:dyDescent="0.2"/>
    <row r="2374" customFormat="1" ht="22.5" customHeight="1" x14ac:dyDescent="0.2"/>
    <row r="2375" customFormat="1" ht="22.5" customHeight="1" x14ac:dyDescent="0.2"/>
    <row r="2376" customFormat="1" ht="22.5" customHeight="1" x14ac:dyDescent="0.2"/>
    <row r="2377" customFormat="1" ht="22.5" customHeight="1" x14ac:dyDescent="0.2"/>
    <row r="2378" customFormat="1" ht="22.5" customHeight="1" x14ac:dyDescent="0.2"/>
    <row r="2379" customFormat="1" ht="22.5" customHeight="1" x14ac:dyDescent="0.2"/>
    <row r="2380" customFormat="1" ht="22.5" customHeight="1" x14ac:dyDescent="0.2"/>
    <row r="2381" customFormat="1" ht="22.5" customHeight="1" x14ac:dyDescent="0.2"/>
    <row r="2382" customFormat="1" ht="22.5" customHeight="1" x14ac:dyDescent="0.2"/>
    <row r="2383" customFormat="1" ht="22.5" customHeight="1" x14ac:dyDescent="0.2"/>
    <row r="2384" customFormat="1" ht="22.5" customHeight="1" x14ac:dyDescent="0.2"/>
    <row r="2385" customFormat="1" ht="22.5" customHeight="1" x14ac:dyDescent="0.2"/>
    <row r="2386" customFormat="1" ht="22.5" customHeight="1" x14ac:dyDescent="0.2"/>
    <row r="2387" customFormat="1" ht="22.5" customHeight="1" x14ac:dyDescent="0.2"/>
    <row r="2388" customFormat="1" ht="22.5" customHeight="1" x14ac:dyDescent="0.2"/>
    <row r="2389" customFormat="1" ht="22.5" customHeight="1" x14ac:dyDescent="0.2"/>
    <row r="2390" customFormat="1" ht="22.5" customHeight="1" x14ac:dyDescent="0.2"/>
    <row r="2391" customFormat="1" ht="22.5" customHeight="1" x14ac:dyDescent="0.2"/>
    <row r="2392" customFormat="1" ht="22.5" customHeight="1" x14ac:dyDescent="0.2"/>
    <row r="2393" customFormat="1" ht="22.5" customHeight="1" x14ac:dyDescent="0.2"/>
    <row r="2394" customFormat="1" ht="22.5" customHeight="1" x14ac:dyDescent="0.2"/>
    <row r="2395" customFormat="1" ht="22.5" customHeight="1" x14ac:dyDescent="0.2"/>
    <row r="2396" customFormat="1" ht="22.5" customHeight="1" x14ac:dyDescent="0.2"/>
    <row r="2397" customFormat="1" ht="22.5" customHeight="1" x14ac:dyDescent="0.2"/>
    <row r="2398" customFormat="1" ht="22.5" customHeight="1" x14ac:dyDescent="0.2"/>
    <row r="2399" customFormat="1" ht="22.5" customHeight="1" x14ac:dyDescent="0.2"/>
    <row r="2400" customFormat="1" ht="22.5" customHeight="1" x14ac:dyDescent="0.2"/>
    <row r="2401" customFormat="1" ht="22.5" customHeight="1" x14ac:dyDescent="0.2"/>
    <row r="2402" customFormat="1" ht="22.5" customHeight="1" x14ac:dyDescent="0.2"/>
    <row r="2403" customFormat="1" ht="22.5" customHeight="1" x14ac:dyDescent="0.2"/>
    <row r="2404" customFormat="1" ht="22.5" customHeight="1" x14ac:dyDescent="0.2"/>
    <row r="2405" customFormat="1" ht="22.5" customHeight="1" x14ac:dyDescent="0.2"/>
    <row r="2406" customFormat="1" ht="22.5" customHeight="1" x14ac:dyDescent="0.2"/>
    <row r="2407" customFormat="1" ht="22.5" customHeight="1" x14ac:dyDescent="0.2"/>
    <row r="2408" customFormat="1" ht="22.5" customHeight="1" x14ac:dyDescent="0.2"/>
    <row r="2409" customFormat="1" ht="22.5" customHeight="1" x14ac:dyDescent="0.2"/>
    <row r="2410" customFormat="1" ht="22.5" customHeight="1" x14ac:dyDescent="0.2"/>
    <row r="2411" customFormat="1" ht="22.5" customHeight="1" x14ac:dyDescent="0.2"/>
    <row r="2412" customFormat="1" ht="22.5" customHeight="1" x14ac:dyDescent="0.2"/>
    <row r="2413" customFormat="1" ht="22.5" customHeight="1" x14ac:dyDescent="0.2"/>
    <row r="2414" customFormat="1" ht="22.5" customHeight="1" x14ac:dyDescent="0.2"/>
    <row r="2415" customFormat="1" ht="22.5" customHeight="1" x14ac:dyDescent="0.2"/>
    <row r="2416" customFormat="1" ht="22.5" customHeight="1" x14ac:dyDescent="0.2"/>
    <row r="2417" customFormat="1" ht="22.5" customHeight="1" x14ac:dyDescent="0.2"/>
    <row r="2418" customFormat="1" ht="22.5" customHeight="1" x14ac:dyDescent="0.2"/>
    <row r="2419" customFormat="1" ht="22.5" customHeight="1" x14ac:dyDescent="0.2"/>
    <row r="2420" customFormat="1" ht="22.5" customHeight="1" x14ac:dyDescent="0.2"/>
    <row r="2421" customFormat="1" ht="22.5" customHeight="1" x14ac:dyDescent="0.2"/>
    <row r="2422" customFormat="1" ht="22.5" customHeight="1" x14ac:dyDescent="0.2"/>
    <row r="2423" customFormat="1" ht="22.5" customHeight="1" x14ac:dyDescent="0.2"/>
    <row r="2424" customFormat="1" ht="22.5" customHeight="1" x14ac:dyDescent="0.2"/>
    <row r="2425" customFormat="1" ht="22.5" customHeight="1" x14ac:dyDescent="0.2"/>
    <row r="2426" customFormat="1" ht="22.5" customHeight="1" x14ac:dyDescent="0.2"/>
    <row r="2427" customFormat="1" ht="22.5" customHeight="1" x14ac:dyDescent="0.2"/>
    <row r="2428" customFormat="1" ht="22.5" customHeight="1" x14ac:dyDescent="0.2"/>
    <row r="2429" customFormat="1" ht="22.5" customHeight="1" x14ac:dyDescent="0.2"/>
    <row r="2430" customFormat="1" ht="22.5" customHeight="1" x14ac:dyDescent="0.2"/>
    <row r="2431" customFormat="1" ht="22.5" customHeight="1" x14ac:dyDescent="0.2"/>
    <row r="2432" customFormat="1" ht="22.5" customHeight="1" x14ac:dyDescent="0.2"/>
    <row r="2433" customFormat="1" ht="22.5" customHeight="1" x14ac:dyDescent="0.2"/>
    <row r="2434" customFormat="1" ht="22.5" customHeight="1" x14ac:dyDescent="0.2"/>
    <row r="2435" customFormat="1" ht="22.5" customHeight="1" x14ac:dyDescent="0.2"/>
    <row r="2436" customFormat="1" ht="22.5" customHeight="1" x14ac:dyDescent="0.2"/>
    <row r="2437" customFormat="1" ht="22.5" customHeight="1" x14ac:dyDescent="0.2"/>
    <row r="2438" customFormat="1" ht="22.5" customHeight="1" x14ac:dyDescent="0.2"/>
    <row r="2439" customFormat="1" ht="22.5" customHeight="1" x14ac:dyDescent="0.2"/>
    <row r="2440" customFormat="1" ht="22.5" customHeight="1" x14ac:dyDescent="0.2"/>
    <row r="2441" customFormat="1" ht="22.5" customHeight="1" x14ac:dyDescent="0.2"/>
    <row r="2442" customFormat="1" ht="22.5" customHeight="1" x14ac:dyDescent="0.2"/>
    <row r="2443" customFormat="1" ht="22.5" customHeight="1" x14ac:dyDescent="0.2"/>
    <row r="2444" customFormat="1" ht="22.5" customHeight="1" x14ac:dyDescent="0.2"/>
    <row r="2445" customFormat="1" ht="22.5" customHeight="1" x14ac:dyDescent="0.2"/>
    <row r="2446" customFormat="1" ht="22.5" customHeight="1" x14ac:dyDescent="0.2"/>
    <row r="2447" customFormat="1" ht="22.5" customHeight="1" x14ac:dyDescent="0.2"/>
    <row r="2448" customFormat="1" ht="22.5" customHeight="1" x14ac:dyDescent="0.2"/>
    <row r="2449" customFormat="1" ht="22.5" customHeight="1" x14ac:dyDescent="0.2"/>
    <row r="2450" customFormat="1" ht="22.5" customHeight="1" x14ac:dyDescent="0.2"/>
    <row r="2451" customFormat="1" ht="22.5" customHeight="1" x14ac:dyDescent="0.2"/>
    <row r="2452" customFormat="1" ht="22.5" customHeight="1" x14ac:dyDescent="0.2"/>
    <row r="2453" customFormat="1" ht="22.5" customHeight="1" x14ac:dyDescent="0.2"/>
    <row r="2454" customFormat="1" ht="22.5" customHeight="1" x14ac:dyDescent="0.2"/>
    <row r="2455" customFormat="1" ht="22.5" customHeight="1" x14ac:dyDescent="0.2"/>
    <row r="2456" customFormat="1" ht="22.5" customHeight="1" x14ac:dyDescent="0.2"/>
    <row r="2457" customFormat="1" ht="22.5" customHeight="1" x14ac:dyDescent="0.2"/>
    <row r="2458" customFormat="1" ht="22.5" customHeight="1" x14ac:dyDescent="0.2"/>
    <row r="2459" customFormat="1" ht="22.5" customHeight="1" x14ac:dyDescent="0.2"/>
    <row r="2460" customFormat="1" ht="22.5" customHeight="1" x14ac:dyDescent="0.2"/>
    <row r="2461" customFormat="1" ht="22.5" customHeight="1" x14ac:dyDescent="0.2"/>
    <row r="2462" customFormat="1" ht="22.5" customHeight="1" x14ac:dyDescent="0.2"/>
    <row r="2463" customFormat="1" ht="22.5" customHeight="1" x14ac:dyDescent="0.2"/>
    <row r="2464" customFormat="1" ht="22.5" customHeight="1" x14ac:dyDescent="0.2"/>
    <row r="2465" customFormat="1" ht="22.5" customHeight="1" x14ac:dyDescent="0.2"/>
    <row r="2466" customFormat="1" ht="22.5" customHeight="1" x14ac:dyDescent="0.2"/>
    <row r="2467" customFormat="1" ht="22.5" customHeight="1" x14ac:dyDescent="0.2"/>
    <row r="2468" customFormat="1" ht="22.5" customHeight="1" x14ac:dyDescent="0.2"/>
  </sheetData>
  <mergeCells count="16">
    <mergeCell ref="B5:C5"/>
    <mergeCell ref="B6:C6"/>
    <mergeCell ref="B7:C7"/>
    <mergeCell ref="A14:J14"/>
    <mergeCell ref="B55:C55"/>
    <mergeCell ref="G50:I50"/>
    <mergeCell ref="G51:I57"/>
    <mergeCell ref="A10:H10"/>
    <mergeCell ref="A15:I15"/>
    <mergeCell ref="A52:C52"/>
    <mergeCell ref="B53:C53"/>
    <mergeCell ref="B54:C54"/>
    <mergeCell ref="A12:H12"/>
    <mergeCell ref="B56:C56"/>
    <mergeCell ref="G46:H46"/>
    <mergeCell ref="G48:H48"/>
  </mergeCells>
  <phoneticPr fontId="0" type="noConversion"/>
  <printOptions horizontalCentered="1"/>
  <pageMargins left="0" right="0" top="0" bottom="0" header="0" footer="0"/>
  <pageSetup paperSize="9" scale="52" fitToHeight="0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463"/>
  <sheetViews>
    <sheetView tabSelected="1" zoomScale="136" zoomScaleNormal="136" workbookViewId="0">
      <pane ySplit="1" topLeftCell="A2" activePane="bottomLeft" state="frozen"/>
      <selection pane="bottomLeft" activeCell="C1542" sqref="C1542"/>
    </sheetView>
  </sheetViews>
  <sheetFormatPr defaultColWidth="8.85546875" defaultRowHeight="12.75" x14ac:dyDescent="0.2"/>
  <cols>
    <col min="1" max="1" width="22.140625" bestFit="1" customWidth="1"/>
    <col min="2" max="2" width="8.85546875" customWidth="1"/>
    <col min="3" max="3" width="12.140625" customWidth="1"/>
    <col min="4" max="4" width="54.140625" customWidth="1"/>
    <col min="5" max="5" width="22.28515625" customWidth="1"/>
  </cols>
  <sheetData>
    <row r="1" spans="1:5" ht="30" x14ac:dyDescent="0.25">
      <c r="A1" s="58" t="s">
        <v>2676</v>
      </c>
      <c r="B1" s="58" t="s">
        <v>4081</v>
      </c>
      <c r="C1" s="58" t="s">
        <v>2677</v>
      </c>
      <c r="D1" s="58" t="s">
        <v>2675</v>
      </c>
      <c r="E1" s="58" t="s">
        <v>2674</v>
      </c>
    </row>
    <row r="2" spans="1:5" x14ac:dyDescent="0.2">
      <c r="A2" s="63" t="s">
        <v>954</v>
      </c>
      <c r="B2" s="63" t="s">
        <v>4082</v>
      </c>
      <c r="C2" s="64">
        <v>810</v>
      </c>
      <c r="D2" s="65" t="s">
        <v>2566</v>
      </c>
      <c r="E2" s="66" t="s">
        <v>2128</v>
      </c>
    </row>
    <row r="3" spans="1:5" x14ac:dyDescent="0.2">
      <c r="A3" s="63" t="s">
        <v>164</v>
      </c>
      <c r="B3" s="63" t="s">
        <v>4082</v>
      </c>
      <c r="C3" s="64">
        <v>930</v>
      </c>
      <c r="D3" s="65" t="s">
        <v>2560</v>
      </c>
      <c r="E3" s="66" t="s">
        <v>2128</v>
      </c>
    </row>
    <row r="4" spans="1:5" x14ac:dyDescent="0.2">
      <c r="A4" s="63" t="s">
        <v>353</v>
      </c>
      <c r="B4" s="63" t="s">
        <v>4082</v>
      </c>
      <c r="C4" s="64">
        <v>1075</v>
      </c>
      <c r="D4" s="65" t="s">
        <v>3720</v>
      </c>
      <c r="E4" s="66" t="s">
        <v>2128</v>
      </c>
    </row>
    <row r="5" spans="1:5" x14ac:dyDescent="0.2">
      <c r="A5" s="63" t="s">
        <v>165</v>
      </c>
      <c r="B5" s="63" t="s">
        <v>4082</v>
      </c>
      <c r="C5" s="64">
        <v>1185</v>
      </c>
      <c r="D5" s="65" t="s">
        <v>4133</v>
      </c>
      <c r="E5" s="66" t="s">
        <v>2128</v>
      </c>
    </row>
    <row r="6" spans="1:5" s="62" customFormat="1" x14ac:dyDescent="0.2">
      <c r="A6" s="63" t="s">
        <v>4501</v>
      </c>
      <c r="B6" s="63" t="s">
        <v>4082</v>
      </c>
      <c r="C6" s="64" t="s">
        <v>1660</v>
      </c>
      <c r="D6" s="65" t="s">
        <v>4502</v>
      </c>
      <c r="E6" s="66" t="s">
        <v>2128</v>
      </c>
    </row>
    <row r="7" spans="1:5" x14ac:dyDescent="0.2">
      <c r="A7" s="63" t="s">
        <v>710</v>
      </c>
      <c r="B7" s="63" t="s">
        <v>4082</v>
      </c>
      <c r="C7" s="64">
        <v>1315</v>
      </c>
      <c r="D7" s="65" t="s">
        <v>4134</v>
      </c>
      <c r="E7" s="66" t="s">
        <v>2128</v>
      </c>
    </row>
    <row r="8" spans="1:5" x14ac:dyDescent="0.2">
      <c r="A8" s="63" t="s">
        <v>955</v>
      </c>
      <c r="B8" s="63" t="s">
        <v>4082</v>
      </c>
      <c r="C8" s="64">
        <v>1460</v>
      </c>
      <c r="D8" s="65" t="s">
        <v>2567</v>
      </c>
      <c r="E8" s="66" t="s">
        <v>2128</v>
      </c>
    </row>
    <row r="9" spans="1:5" x14ac:dyDescent="0.2">
      <c r="A9" s="63" t="s">
        <v>166</v>
      </c>
      <c r="B9" s="63" t="s">
        <v>4082</v>
      </c>
      <c r="C9" s="64">
        <v>1485</v>
      </c>
      <c r="D9" s="65" t="s">
        <v>2561</v>
      </c>
      <c r="E9" s="66" t="s">
        <v>2128</v>
      </c>
    </row>
    <row r="10" spans="1:5" s="62" customFormat="1" x14ac:dyDescent="0.2">
      <c r="A10" s="63" t="s">
        <v>4503</v>
      </c>
      <c r="B10" s="63" t="s">
        <v>4082</v>
      </c>
      <c r="C10" s="64" t="s">
        <v>1660</v>
      </c>
      <c r="D10" s="65" t="s">
        <v>4504</v>
      </c>
      <c r="E10" s="66" t="s">
        <v>2128</v>
      </c>
    </row>
    <row r="11" spans="1:5" x14ac:dyDescent="0.2">
      <c r="A11" s="63" t="s">
        <v>238</v>
      </c>
      <c r="B11" s="63" t="s">
        <v>4082</v>
      </c>
      <c r="C11" s="64">
        <v>1785</v>
      </c>
      <c r="D11" s="65" t="s">
        <v>2562</v>
      </c>
      <c r="E11" s="66" t="s">
        <v>2128</v>
      </c>
    </row>
    <row r="12" spans="1:5" x14ac:dyDescent="0.2">
      <c r="A12" s="63" t="s">
        <v>4427</v>
      </c>
      <c r="B12" s="63" t="s">
        <v>4082</v>
      </c>
      <c r="C12" s="64">
        <v>1855</v>
      </c>
      <c r="D12" s="65" t="s">
        <v>4428</v>
      </c>
      <c r="E12" s="66" t="s">
        <v>2128</v>
      </c>
    </row>
    <row r="13" spans="1:5" x14ac:dyDescent="0.2">
      <c r="A13" s="63" t="s">
        <v>255</v>
      </c>
      <c r="B13" s="63" t="s">
        <v>4082</v>
      </c>
      <c r="C13" s="64">
        <v>2190</v>
      </c>
      <c r="D13" s="65" t="s">
        <v>2563</v>
      </c>
      <c r="E13" s="66" t="s">
        <v>2128</v>
      </c>
    </row>
    <row r="14" spans="1:5" x14ac:dyDescent="0.2">
      <c r="A14" s="63" t="s">
        <v>167</v>
      </c>
      <c r="B14" s="63" t="s">
        <v>4082</v>
      </c>
      <c r="C14" s="64">
        <v>2315</v>
      </c>
      <c r="D14" s="65" t="s">
        <v>2564</v>
      </c>
      <c r="E14" s="66" t="s">
        <v>2128</v>
      </c>
    </row>
    <row r="15" spans="1:5" x14ac:dyDescent="0.2">
      <c r="A15" s="63" t="s">
        <v>711</v>
      </c>
      <c r="B15" s="63" t="s">
        <v>4082</v>
      </c>
      <c r="C15" s="64">
        <v>2720</v>
      </c>
      <c r="D15" s="65" t="s">
        <v>3915</v>
      </c>
      <c r="E15" s="66" t="s">
        <v>2128</v>
      </c>
    </row>
    <row r="16" spans="1:5" x14ac:dyDescent="0.2">
      <c r="A16" s="63" t="s">
        <v>168</v>
      </c>
      <c r="B16" s="63" t="s">
        <v>4082</v>
      </c>
      <c r="C16" s="64">
        <v>2815</v>
      </c>
      <c r="D16" s="65" t="s">
        <v>2565</v>
      </c>
      <c r="E16" s="66" t="s">
        <v>2128</v>
      </c>
    </row>
    <row r="17" spans="1:5" x14ac:dyDescent="0.2">
      <c r="A17" s="63" t="s">
        <v>4564</v>
      </c>
      <c r="B17" s="63" t="s">
        <v>4082</v>
      </c>
      <c r="C17" s="64">
        <v>3250</v>
      </c>
      <c r="D17" s="65" t="s">
        <v>4565</v>
      </c>
      <c r="E17" s="66" t="s">
        <v>2128</v>
      </c>
    </row>
    <row r="18" spans="1:5" x14ac:dyDescent="0.2">
      <c r="A18" s="63" t="s">
        <v>83</v>
      </c>
      <c r="B18" s="63" t="s">
        <v>4082</v>
      </c>
      <c r="C18" s="64">
        <v>4260</v>
      </c>
      <c r="D18" s="65" t="s">
        <v>3913</v>
      </c>
      <c r="E18" s="66" t="s">
        <v>2128</v>
      </c>
    </row>
    <row r="19" spans="1:5" s="59" customFormat="1" x14ac:dyDescent="0.2">
      <c r="A19" s="63" t="s">
        <v>1547</v>
      </c>
      <c r="B19" s="63" t="s">
        <v>4082</v>
      </c>
      <c r="C19" s="64">
        <v>4460</v>
      </c>
      <c r="D19" s="65" t="s">
        <v>2559</v>
      </c>
      <c r="E19" s="66" t="s">
        <v>2128</v>
      </c>
    </row>
    <row r="20" spans="1:5" x14ac:dyDescent="0.2">
      <c r="A20" s="63" t="s">
        <v>254</v>
      </c>
      <c r="B20" s="63" t="s">
        <v>4082</v>
      </c>
      <c r="C20" s="64">
        <v>5170</v>
      </c>
      <c r="D20" s="65" t="s">
        <v>2559</v>
      </c>
      <c r="E20" s="66" t="s">
        <v>2128</v>
      </c>
    </row>
    <row r="21" spans="1:5" x14ac:dyDescent="0.2">
      <c r="A21" s="63" t="s">
        <v>84</v>
      </c>
      <c r="B21" s="63" t="s">
        <v>4082</v>
      </c>
      <c r="C21" s="64">
        <v>7330</v>
      </c>
      <c r="D21" s="65" t="s">
        <v>3914</v>
      </c>
      <c r="E21" s="66" t="s">
        <v>2128</v>
      </c>
    </row>
    <row r="22" spans="1:5" x14ac:dyDescent="0.2">
      <c r="A22" s="63" t="s">
        <v>956</v>
      </c>
      <c r="B22" s="63" t="s">
        <v>4082</v>
      </c>
      <c r="C22" s="64">
        <v>23015</v>
      </c>
      <c r="D22" s="65" t="s">
        <v>4553</v>
      </c>
      <c r="E22" s="66" t="s">
        <v>2128</v>
      </c>
    </row>
    <row r="23" spans="1:5" x14ac:dyDescent="0.2">
      <c r="A23" s="63" t="s">
        <v>957</v>
      </c>
      <c r="B23" s="63" t="s">
        <v>4082</v>
      </c>
      <c r="C23" s="64">
        <v>940</v>
      </c>
      <c r="D23" s="65" t="s">
        <v>2568</v>
      </c>
      <c r="E23" s="66" t="s">
        <v>2128</v>
      </c>
    </row>
    <row r="24" spans="1:5" x14ac:dyDescent="0.2">
      <c r="A24" s="63" t="s">
        <v>170</v>
      </c>
      <c r="B24" s="63" t="s">
        <v>4082</v>
      </c>
      <c r="C24" s="64">
        <v>970</v>
      </c>
      <c r="D24" s="65" t="s">
        <v>441</v>
      </c>
      <c r="E24" s="66" t="s">
        <v>2128</v>
      </c>
    </row>
    <row r="25" spans="1:5" x14ac:dyDescent="0.2">
      <c r="A25" s="63" t="s">
        <v>714</v>
      </c>
      <c r="B25" s="63" t="s">
        <v>4082</v>
      </c>
      <c r="C25" s="64">
        <v>1200</v>
      </c>
      <c r="D25" s="65" t="s">
        <v>3721</v>
      </c>
      <c r="E25" s="66" t="s">
        <v>2128</v>
      </c>
    </row>
    <row r="26" spans="1:5" x14ac:dyDescent="0.2">
      <c r="A26" s="63" t="s">
        <v>171</v>
      </c>
      <c r="B26" s="63" t="s">
        <v>4082</v>
      </c>
      <c r="C26" s="64">
        <v>1300</v>
      </c>
      <c r="D26" s="65" t="s">
        <v>442</v>
      </c>
      <c r="E26" s="66" t="s">
        <v>2128</v>
      </c>
    </row>
    <row r="27" spans="1:5" s="62" customFormat="1" x14ac:dyDescent="0.2">
      <c r="A27" s="63" t="s">
        <v>4505</v>
      </c>
      <c r="B27" s="63" t="s">
        <v>4082</v>
      </c>
      <c r="C27" s="64" t="s">
        <v>1660</v>
      </c>
      <c r="D27" s="65" t="s">
        <v>4506</v>
      </c>
      <c r="E27" s="66" t="s">
        <v>2128</v>
      </c>
    </row>
    <row r="28" spans="1:5" x14ac:dyDescent="0.2">
      <c r="A28" s="63" t="s">
        <v>712</v>
      </c>
      <c r="B28" s="63" t="s">
        <v>4082</v>
      </c>
      <c r="C28" s="64">
        <v>1385</v>
      </c>
      <c r="D28" s="65" t="s">
        <v>945</v>
      </c>
      <c r="E28" s="66" t="s">
        <v>2128</v>
      </c>
    </row>
    <row r="29" spans="1:5" x14ac:dyDescent="0.2">
      <c r="A29" s="63" t="s">
        <v>958</v>
      </c>
      <c r="B29" s="63" t="s">
        <v>4082</v>
      </c>
      <c r="C29" s="64">
        <v>1565</v>
      </c>
      <c r="D29" s="65" t="s">
        <v>1523</v>
      </c>
      <c r="E29" s="66" t="s">
        <v>2128</v>
      </c>
    </row>
    <row r="30" spans="1:5" x14ac:dyDescent="0.2">
      <c r="A30" s="63" t="s">
        <v>172</v>
      </c>
      <c r="B30" s="63" t="s">
        <v>4082</v>
      </c>
      <c r="C30" s="64">
        <v>1605</v>
      </c>
      <c r="D30" s="65" t="s">
        <v>443</v>
      </c>
      <c r="E30" s="66" t="s">
        <v>2128</v>
      </c>
    </row>
    <row r="31" spans="1:5" s="62" customFormat="1" x14ac:dyDescent="0.2">
      <c r="A31" s="63" t="s">
        <v>4507</v>
      </c>
      <c r="B31" s="63" t="s">
        <v>4082</v>
      </c>
      <c r="C31" s="64" t="s">
        <v>1660</v>
      </c>
      <c r="D31" s="65" t="s">
        <v>4508</v>
      </c>
      <c r="E31" s="66" t="s">
        <v>2128</v>
      </c>
    </row>
    <row r="32" spans="1:5" x14ac:dyDescent="0.2">
      <c r="A32" s="63" t="s">
        <v>239</v>
      </c>
      <c r="B32" s="63" t="s">
        <v>4082</v>
      </c>
      <c r="C32" s="64">
        <v>1865</v>
      </c>
      <c r="D32" s="65" t="s">
        <v>444</v>
      </c>
      <c r="E32" s="66" t="s">
        <v>2128</v>
      </c>
    </row>
    <row r="33" spans="1:5" x14ac:dyDescent="0.2">
      <c r="A33" s="63" t="s">
        <v>4451</v>
      </c>
      <c r="B33" s="63" t="s">
        <v>4082</v>
      </c>
      <c r="C33" s="64">
        <v>1935</v>
      </c>
      <c r="D33" s="65" t="s">
        <v>4452</v>
      </c>
      <c r="E33" s="66" t="s">
        <v>2128</v>
      </c>
    </row>
    <row r="34" spans="1:5" x14ac:dyDescent="0.2">
      <c r="A34" s="63" t="s">
        <v>257</v>
      </c>
      <c r="B34" s="63" t="s">
        <v>4082</v>
      </c>
      <c r="C34" s="64">
        <v>2370</v>
      </c>
      <c r="D34" s="65" t="s">
        <v>447</v>
      </c>
      <c r="E34" s="66" t="s">
        <v>2128</v>
      </c>
    </row>
    <row r="35" spans="1:5" x14ac:dyDescent="0.2">
      <c r="A35" s="63" t="s">
        <v>173</v>
      </c>
      <c r="B35" s="63" t="s">
        <v>4082</v>
      </c>
      <c r="C35" s="64">
        <v>2600</v>
      </c>
      <c r="D35" s="65" t="s">
        <v>445</v>
      </c>
      <c r="E35" s="66" t="s">
        <v>2128</v>
      </c>
    </row>
    <row r="36" spans="1:5" x14ac:dyDescent="0.2">
      <c r="A36" s="63" t="s">
        <v>713</v>
      </c>
      <c r="B36" s="63" t="s">
        <v>4082</v>
      </c>
      <c r="C36" s="64">
        <v>3085</v>
      </c>
      <c r="D36" s="65" t="s">
        <v>3916</v>
      </c>
      <c r="E36" s="66" t="s">
        <v>2128</v>
      </c>
    </row>
    <row r="37" spans="1:5" x14ac:dyDescent="0.2">
      <c r="A37" s="63" t="s">
        <v>174</v>
      </c>
      <c r="B37" s="63" t="s">
        <v>4082</v>
      </c>
      <c r="C37" s="64">
        <v>3175</v>
      </c>
      <c r="D37" s="65" t="s">
        <v>446</v>
      </c>
      <c r="E37" s="66" t="s">
        <v>2128</v>
      </c>
    </row>
    <row r="38" spans="1:5" x14ac:dyDescent="0.2">
      <c r="A38" s="63" t="s">
        <v>4566</v>
      </c>
      <c r="B38" s="63" t="s">
        <v>4082</v>
      </c>
      <c r="C38" s="64">
        <v>3580</v>
      </c>
      <c r="D38" s="65" t="s">
        <v>4567</v>
      </c>
      <c r="E38" s="66" t="s">
        <v>2128</v>
      </c>
    </row>
    <row r="39" spans="1:5" x14ac:dyDescent="0.2">
      <c r="A39" s="63" t="s">
        <v>85</v>
      </c>
      <c r="B39" s="63" t="s">
        <v>4082</v>
      </c>
      <c r="C39" s="64">
        <v>4945</v>
      </c>
      <c r="D39" s="65" t="s">
        <v>3917</v>
      </c>
      <c r="E39" s="66" t="s">
        <v>2128</v>
      </c>
    </row>
    <row r="40" spans="1:5" s="62" customFormat="1" x14ac:dyDescent="0.2">
      <c r="A40" s="63" t="s">
        <v>1548</v>
      </c>
      <c r="B40" s="63" t="s">
        <v>4082</v>
      </c>
      <c r="C40" s="64">
        <v>5040</v>
      </c>
      <c r="D40" s="65" t="s">
        <v>1549</v>
      </c>
      <c r="E40" s="66" t="s">
        <v>2128</v>
      </c>
    </row>
    <row r="41" spans="1:5" x14ac:dyDescent="0.2">
      <c r="A41" s="63" t="s">
        <v>256</v>
      </c>
      <c r="B41" s="63" t="s">
        <v>4082</v>
      </c>
      <c r="C41" s="64">
        <v>5615</v>
      </c>
      <c r="D41" s="65" t="s">
        <v>946</v>
      </c>
      <c r="E41" s="66" t="s">
        <v>2128</v>
      </c>
    </row>
    <row r="42" spans="1:5" x14ac:dyDescent="0.2">
      <c r="A42" s="63" t="s">
        <v>86</v>
      </c>
      <c r="B42" s="63" t="s">
        <v>4082</v>
      </c>
      <c r="C42" s="64">
        <v>8205</v>
      </c>
      <c r="D42" s="65" t="s">
        <v>3918</v>
      </c>
      <c r="E42" s="66" t="s">
        <v>2128</v>
      </c>
    </row>
    <row r="43" spans="1:5" x14ac:dyDescent="0.2">
      <c r="A43" s="63" t="s">
        <v>1550</v>
      </c>
      <c r="B43" s="63" t="s">
        <v>4082</v>
      </c>
      <c r="C43" s="64">
        <v>1255</v>
      </c>
      <c r="D43" s="65" t="s">
        <v>4102</v>
      </c>
      <c r="E43" s="66" t="s">
        <v>2128</v>
      </c>
    </row>
    <row r="44" spans="1:5" x14ac:dyDescent="0.2">
      <c r="A44" s="63" t="s">
        <v>180</v>
      </c>
      <c r="B44" s="63" t="s">
        <v>4082</v>
      </c>
      <c r="C44" s="64">
        <v>1610</v>
      </c>
      <c r="D44" s="65" t="s">
        <v>4103</v>
      </c>
      <c r="E44" s="66" t="s">
        <v>2128</v>
      </c>
    </row>
    <row r="45" spans="1:5" x14ac:dyDescent="0.2">
      <c r="A45" s="63" t="s">
        <v>181</v>
      </c>
      <c r="B45" s="63" t="s">
        <v>4082</v>
      </c>
      <c r="C45" s="64">
        <v>1890</v>
      </c>
      <c r="D45" s="65" t="s">
        <v>448</v>
      </c>
      <c r="E45" s="66" t="s">
        <v>2128</v>
      </c>
    </row>
    <row r="46" spans="1:5" x14ac:dyDescent="0.2">
      <c r="A46" s="63" t="s">
        <v>182</v>
      </c>
      <c r="B46" s="63" t="s">
        <v>4082</v>
      </c>
      <c r="C46" s="64">
        <v>2550</v>
      </c>
      <c r="D46" s="65" t="s">
        <v>4236</v>
      </c>
      <c r="E46" s="66" t="s">
        <v>2128</v>
      </c>
    </row>
    <row r="47" spans="1:5" x14ac:dyDescent="0.2">
      <c r="A47" s="63" t="s">
        <v>241</v>
      </c>
      <c r="B47" s="63" t="s">
        <v>4082</v>
      </c>
      <c r="C47" s="64">
        <v>3830</v>
      </c>
      <c r="D47" s="65" t="s">
        <v>4291</v>
      </c>
      <c r="E47" s="66" t="s">
        <v>2128</v>
      </c>
    </row>
    <row r="48" spans="1:5" x14ac:dyDescent="0.2">
      <c r="A48" s="63" t="s">
        <v>183</v>
      </c>
      <c r="B48" s="63" t="s">
        <v>4082</v>
      </c>
      <c r="C48" s="64">
        <v>4010</v>
      </c>
      <c r="D48" s="65" t="s">
        <v>4237</v>
      </c>
      <c r="E48" s="66" t="s">
        <v>2128</v>
      </c>
    </row>
    <row r="49" spans="1:5" x14ac:dyDescent="0.2">
      <c r="A49" s="63" t="s">
        <v>184</v>
      </c>
      <c r="B49" s="63" t="s">
        <v>4082</v>
      </c>
      <c r="C49" s="64">
        <v>5040</v>
      </c>
      <c r="D49" s="65" t="s">
        <v>2591</v>
      </c>
      <c r="E49" s="66" t="s">
        <v>2128</v>
      </c>
    </row>
    <row r="50" spans="1:5" x14ac:dyDescent="0.2">
      <c r="A50" s="63" t="s">
        <v>87</v>
      </c>
      <c r="B50" s="63" t="s">
        <v>4082</v>
      </c>
      <c r="C50" s="64">
        <v>7350</v>
      </c>
      <c r="D50" s="65" t="s">
        <v>4238</v>
      </c>
      <c r="E50" s="66" t="s">
        <v>2128</v>
      </c>
    </row>
    <row r="51" spans="1:5" x14ac:dyDescent="0.2">
      <c r="A51" s="63" t="s">
        <v>240</v>
      </c>
      <c r="B51" s="63" t="s">
        <v>4082</v>
      </c>
      <c r="C51" s="64">
        <v>8065</v>
      </c>
      <c r="D51" s="65" t="s">
        <v>250</v>
      </c>
      <c r="E51" s="66" t="s">
        <v>2128</v>
      </c>
    </row>
    <row r="52" spans="1:5" x14ac:dyDescent="0.2">
      <c r="A52" s="63" t="s">
        <v>450</v>
      </c>
      <c r="B52" s="63" t="s">
        <v>4082</v>
      </c>
      <c r="C52" s="64">
        <v>12600</v>
      </c>
      <c r="D52" s="65" t="s">
        <v>3919</v>
      </c>
      <c r="E52" s="66" t="s">
        <v>2128</v>
      </c>
    </row>
    <row r="53" spans="1:5" x14ac:dyDescent="0.2">
      <c r="A53" s="63" t="s">
        <v>1551</v>
      </c>
      <c r="B53" s="63" t="s">
        <v>4082</v>
      </c>
      <c r="C53" s="64">
        <v>1545</v>
      </c>
      <c r="D53" s="65" t="s">
        <v>4105</v>
      </c>
      <c r="E53" s="66" t="s">
        <v>2128</v>
      </c>
    </row>
    <row r="54" spans="1:5" x14ac:dyDescent="0.2">
      <c r="A54" s="63" t="s">
        <v>185</v>
      </c>
      <c r="B54" s="63" t="s">
        <v>4082</v>
      </c>
      <c r="C54" s="64">
        <v>1670</v>
      </c>
      <c r="D54" s="65" t="s">
        <v>4104</v>
      </c>
      <c r="E54" s="66" t="s">
        <v>2128</v>
      </c>
    </row>
    <row r="55" spans="1:5" x14ac:dyDescent="0.2">
      <c r="A55" s="63" t="s">
        <v>186</v>
      </c>
      <c r="B55" s="63" t="s">
        <v>4082</v>
      </c>
      <c r="C55" s="64">
        <v>1965</v>
      </c>
      <c r="D55" s="65" t="s">
        <v>2590</v>
      </c>
      <c r="E55" s="66" t="s">
        <v>2128</v>
      </c>
    </row>
    <row r="56" spans="1:5" x14ac:dyDescent="0.2">
      <c r="A56" s="63" t="s">
        <v>187</v>
      </c>
      <c r="B56" s="63" t="s">
        <v>4082</v>
      </c>
      <c r="C56" s="64">
        <v>2705</v>
      </c>
      <c r="D56" s="65" t="s">
        <v>449</v>
      </c>
      <c r="E56" s="66" t="s">
        <v>2128</v>
      </c>
    </row>
    <row r="57" spans="1:5" x14ac:dyDescent="0.2">
      <c r="A57" s="63" t="s">
        <v>243</v>
      </c>
      <c r="B57" s="63" t="s">
        <v>4082</v>
      </c>
      <c r="C57" s="64">
        <v>4035</v>
      </c>
      <c r="D57" s="65" t="s">
        <v>452</v>
      </c>
      <c r="E57" s="66" t="s">
        <v>2128</v>
      </c>
    </row>
    <row r="58" spans="1:5" x14ac:dyDescent="0.2">
      <c r="A58" s="63" t="s">
        <v>188</v>
      </c>
      <c r="B58" s="63" t="s">
        <v>4082</v>
      </c>
      <c r="C58" s="64">
        <v>4150</v>
      </c>
      <c r="D58" s="65" t="s">
        <v>451</v>
      </c>
      <c r="E58" s="66" t="s">
        <v>2128</v>
      </c>
    </row>
    <row r="59" spans="1:5" x14ac:dyDescent="0.2">
      <c r="A59" s="63" t="s">
        <v>189</v>
      </c>
      <c r="B59" s="63" t="s">
        <v>4082</v>
      </c>
      <c r="C59" s="64">
        <v>5160</v>
      </c>
      <c r="D59" s="65" t="s">
        <v>2569</v>
      </c>
      <c r="E59" s="66" t="s">
        <v>2128</v>
      </c>
    </row>
    <row r="60" spans="1:5" x14ac:dyDescent="0.2">
      <c r="A60" s="63" t="s">
        <v>88</v>
      </c>
      <c r="B60" s="63" t="s">
        <v>4082</v>
      </c>
      <c r="C60" s="64">
        <v>7860</v>
      </c>
      <c r="D60" s="65" t="s">
        <v>97</v>
      </c>
      <c r="E60" s="66" t="s">
        <v>2128</v>
      </c>
    </row>
    <row r="61" spans="1:5" x14ac:dyDescent="0.2">
      <c r="A61" s="63" t="s">
        <v>242</v>
      </c>
      <c r="B61" s="63" t="s">
        <v>4082</v>
      </c>
      <c r="C61" s="64">
        <v>9340</v>
      </c>
      <c r="D61" s="65" t="s">
        <v>2570</v>
      </c>
      <c r="E61" s="66" t="s">
        <v>2128</v>
      </c>
    </row>
    <row r="62" spans="1:5" x14ac:dyDescent="0.2">
      <c r="A62" s="63" t="s">
        <v>720</v>
      </c>
      <c r="B62" s="63" t="s">
        <v>4082</v>
      </c>
      <c r="C62" s="64">
        <v>14645</v>
      </c>
      <c r="D62" s="65" t="s">
        <v>2571</v>
      </c>
      <c r="E62" s="66" t="s">
        <v>2128</v>
      </c>
    </row>
    <row r="63" spans="1:5" x14ac:dyDescent="0.2">
      <c r="A63" s="63" t="s">
        <v>322</v>
      </c>
      <c r="B63" s="63" t="s">
        <v>4082</v>
      </c>
      <c r="C63" s="64">
        <v>3830</v>
      </c>
      <c r="D63" s="65" t="s">
        <v>2572</v>
      </c>
      <c r="E63" s="66" t="s">
        <v>2128</v>
      </c>
    </row>
    <row r="64" spans="1:5" x14ac:dyDescent="0.2">
      <c r="A64" s="63" t="s">
        <v>319</v>
      </c>
      <c r="B64" s="63" t="s">
        <v>4082</v>
      </c>
      <c r="C64" s="64">
        <v>4010</v>
      </c>
      <c r="D64" s="65" t="s">
        <v>2573</v>
      </c>
      <c r="E64" s="66" t="s">
        <v>2128</v>
      </c>
    </row>
    <row r="65" spans="1:5" s="57" customFormat="1" x14ac:dyDescent="0.2">
      <c r="A65" s="63" t="s">
        <v>320</v>
      </c>
      <c r="B65" s="63" t="s">
        <v>4082</v>
      </c>
      <c r="C65" s="64">
        <v>5040</v>
      </c>
      <c r="D65" s="65" t="s">
        <v>2574</v>
      </c>
      <c r="E65" s="66" t="s">
        <v>2128</v>
      </c>
    </row>
    <row r="66" spans="1:5" x14ac:dyDescent="0.2">
      <c r="A66" s="63" t="s">
        <v>89</v>
      </c>
      <c r="B66" s="63" t="s">
        <v>4082</v>
      </c>
      <c r="C66" s="64">
        <v>7350</v>
      </c>
      <c r="D66" s="65" t="s">
        <v>3920</v>
      </c>
      <c r="E66" s="66" t="s">
        <v>2128</v>
      </c>
    </row>
    <row r="67" spans="1:5" x14ac:dyDescent="0.2">
      <c r="A67" s="63" t="s">
        <v>321</v>
      </c>
      <c r="B67" s="63" t="s">
        <v>4082</v>
      </c>
      <c r="C67" s="64">
        <v>8065</v>
      </c>
      <c r="D67" s="65" t="s">
        <v>2575</v>
      </c>
      <c r="E67" s="66" t="s">
        <v>2128</v>
      </c>
    </row>
    <row r="68" spans="1:5" x14ac:dyDescent="0.2">
      <c r="A68" s="63" t="s">
        <v>721</v>
      </c>
      <c r="B68" s="63" t="s">
        <v>4082</v>
      </c>
      <c r="C68" s="64">
        <v>12600</v>
      </c>
      <c r="D68" s="65" t="s">
        <v>3921</v>
      </c>
      <c r="E68" s="66" t="s">
        <v>2128</v>
      </c>
    </row>
    <row r="69" spans="1:5" x14ac:dyDescent="0.2">
      <c r="A69" s="63" t="s">
        <v>952</v>
      </c>
      <c r="B69" s="63" t="s">
        <v>4082</v>
      </c>
      <c r="C69" s="64">
        <v>4035</v>
      </c>
      <c r="D69" s="65" t="s">
        <v>1522</v>
      </c>
      <c r="E69" s="66" t="s">
        <v>2128</v>
      </c>
    </row>
    <row r="70" spans="1:5" x14ac:dyDescent="0.2">
      <c r="A70" s="63" t="s">
        <v>323</v>
      </c>
      <c r="B70" s="63" t="s">
        <v>4082</v>
      </c>
      <c r="C70" s="64">
        <v>4150</v>
      </c>
      <c r="D70" s="65" t="s">
        <v>454</v>
      </c>
      <c r="E70" s="66" t="s">
        <v>2128</v>
      </c>
    </row>
    <row r="71" spans="1:5" x14ac:dyDescent="0.2">
      <c r="A71" s="63" t="s">
        <v>951</v>
      </c>
      <c r="B71" s="63" t="s">
        <v>4082</v>
      </c>
      <c r="C71" s="64">
        <v>5160</v>
      </c>
      <c r="D71" s="65" t="s">
        <v>1521</v>
      </c>
      <c r="E71" s="66" t="s">
        <v>2128</v>
      </c>
    </row>
    <row r="72" spans="1:5" x14ac:dyDescent="0.2">
      <c r="A72" s="63" t="s">
        <v>325</v>
      </c>
      <c r="B72" s="63" t="s">
        <v>4082</v>
      </c>
      <c r="C72" s="64">
        <v>7860</v>
      </c>
      <c r="D72" s="65" t="s">
        <v>3923</v>
      </c>
      <c r="E72" s="66" t="s">
        <v>2128</v>
      </c>
    </row>
    <row r="73" spans="1:5" x14ac:dyDescent="0.2">
      <c r="A73" s="63" t="s">
        <v>324</v>
      </c>
      <c r="B73" s="63" t="s">
        <v>4082</v>
      </c>
      <c r="C73" s="64">
        <v>9340</v>
      </c>
      <c r="D73" s="65" t="s">
        <v>455</v>
      </c>
      <c r="E73" s="66" t="s">
        <v>2128</v>
      </c>
    </row>
    <row r="74" spans="1:5" x14ac:dyDescent="0.2">
      <c r="A74" s="63" t="s">
        <v>953</v>
      </c>
      <c r="B74" s="63" t="s">
        <v>4082</v>
      </c>
      <c r="C74" s="64">
        <v>14645</v>
      </c>
      <c r="D74" s="65" t="s">
        <v>3922</v>
      </c>
      <c r="E74" s="66" t="s">
        <v>2128</v>
      </c>
    </row>
    <row r="75" spans="1:5" x14ac:dyDescent="0.2">
      <c r="A75" s="63" t="s">
        <v>521</v>
      </c>
      <c r="B75" s="63" t="s">
        <v>4082</v>
      </c>
      <c r="C75" s="64">
        <v>2210</v>
      </c>
      <c r="D75" s="65" t="s">
        <v>4435</v>
      </c>
      <c r="E75" s="66" t="s">
        <v>2128</v>
      </c>
    </row>
    <row r="76" spans="1:5" x14ac:dyDescent="0.2">
      <c r="A76" s="63" t="s">
        <v>525</v>
      </c>
      <c r="B76" s="63" t="s">
        <v>4082</v>
      </c>
      <c r="C76" s="64">
        <v>3105</v>
      </c>
      <c r="D76" s="65" t="s">
        <v>4436</v>
      </c>
      <c r="E76" s="66" t="s">
        <v>2128</v>
      </c>
    </row>
    <row r="77" spans="1:5" x14ac:dyDescent="0.2">
      <c r="A77" s="63" t="s">
        <v>522</v>
      </c>
      <c r="B77" s="63" t="s">
        <v>4082</v>
      </c>
      <c r="C77" s="64">
        <v>3230</v>
      </c>
      <c r="D77" s="65" t="s">
        <v>4437</v>
      </c>
      <c r="E77" s="66" t="s">
        <v>2128</v>
      </c>
    </row>
    <row r="78" spans="1:5" x14ac:dyDescent="0.2">
      <c r="A78" s="63" t="s">
        <v>523</v>
      </c>
      <c r="B78" s="63" t="s">
        <v>4082</v>
      </c>
      <c r="C78" s="64">
        <v>4090</v>
      </c>
      <c r="D78" s="65" t="s">
        <v>4438</v>
      </c>
      <c r="E78" s="66" t="s">
        <v>2128</v>
      </c>
    </row>
    <row r="79" spans="1:5" x14ac:dyDescent="0.2">
      <c r="A79" s="63" t="s">
        <v>526</v>
      </c>
      <c r="B79" s="63" t="s">
        <v>4082</v>
      </c>
      <c r="C79" s="64">
        <v>5950</v>
      </c>
      <c r="D79" s="65" t="s">
        <v>4439</v>
      </c>
      <c r="E79" s="66" t="s">
        <v>2128</v>
      </c>
    </row>
    <row r="80" spans="1:5" x14ac:dyDescent="0.2">
      <c r="A80" s="63" t="s">
        <v>524</v>
      </c>
      <c r="B80" s="63" t="s">
        <v>4082</v>
      </c>
      <c r="C80" s="64">
        <v>7430</v>
      </c>
      <c r="D80" s="65" t="s">
        <v>4440</v>
      </c>
      <c r="E80" s="66" t="s">
        <v>2128</v>
      </c>
    </row>
    <row r="81" spans="1:5" x14ac:dyDescent="0.2">
      <c r="A81" s="63" t="s">
        <v>527</v>
      </c>
      <c r="B81" s="63" t="s">
        <v>4082</v>
      </c>
      <c r="C81" s="64">
        <v>10215</v>
      </c>
      <c r="D81" s="65" t="s">
        <v>4441</v>
      </c>
      <c r="E81" s="66" t="s">
        <v>2128</v>
      </c>
    </row>
    <row r="82" spans="1:5" x14ac:dyDescent="0.2">
      <c r="A82" s="63" t="s">
        <v>959</v>
      </c>
      <c r="B82" s="63" t="s">
        <v>4082</v>
      </c>
      <c r="C82" s="64">
        <v>24510</v>
      </c>
      <c r="D82" s="65" t="s">
        <v>4551</v>
      </c>
      <c r="E82" s="66" t="s">
        <v>2128</v>
      </c>
    </row>
    <row r="83" spans="1:5" x14ac:dyDescent="0.2">
      <c r="A83" s="63" t="s">
        <v>528</v>
      </c>
      <c r="B83" s="63" t="s">
        <v>4082</v>
      </c>
      <c r="C83" s="64">
        <v>2345</v>
      </c>
      <c r="D83" s="65" t="s">
        <v>4435</v>
      </c>
      <c r="E83" s="66" t="s">
        <v>2128</v>
      </c>
    </row>
    <row r="84" spans="1:5" x14ac:dyDescent="0.2">
      <c r="A84" s="63" t="s">
        <v>532</v>
      </c>
      <c r="B84" s="63" t="s">
        <v>4082</v>
      </c>
      <c r="C84" s="64">
        <v>3495</v>
      </c>
      <c r="D84" s="65" t="s">
        <v>4442</v>
      </c>
      <c r="E84" s="66" t="s">
        <v>2128</v>
      </c>
    </row>
    <row r="85" spans="1:5" x14ac:dyDescent="0.2">
      <c r="A85" s="63" t="s">
        <v>529</v>
      </c>
      <c r="B85" s="63" t="s">
        <v>4082</v>
      </c>
      <c r="C85" s="64">
        <v>3575</v>
      </c>
      <c r="D85" s="65" t="s">
        <v>4437</v>
      </c>
      <c r="E85" s="66" t="s">
        <v>2128</v>
      </c>
    </row>
    <row r="86" spans="1:5" x14ac:dyDescent="0.2">
      <c r="A86" s="63" t="s">
        <v>530</v>
      </c>
      <c r="B86" s="63" t="s">
        <v>4082</v>
      </c>
      <c r="C86" s="64">
        <v>4460</v>
      </c>
      <c r="D86" s="65" t="s">
        <v>4443</v>
      </c>
      <c r="E86" s="66" t="s">
        <v>2128</v>
      </c>
    </row>
    <row r="87" spans="1:5" x14ac:dyDescent="0.2">
      <c r="A87" s="63" t="s">
        <v>533</v>
      </c>
      <c r="B87" s="63" t="s">
        <v>4082</v>
      </c>
      <c r="C87" s="64">
        <v>6790</v>
      </c>
      <c r="D87" s="65" t="s">
        <v>4439</v>
      </c>
      <c r="E87" s="66" t="s">
        <v>2128</v>
      </c>
    </row>
    <row r="88" spans="1:5" x14ac:dyDescent="0.2">
      <c r="A88" s="63" t="s">
        <v>531</v>
      </c>
      <c r="B88" s="63" t="s">
        <v>4082</v>
      </c>
      <c r="C88" s="64">
        <v>8065</v>
      </c>
      <c r="D88" s="65" t="s">
        <v>4444</v>
      </c>
      <c r="E88" s="66" t="s">
        <v>2128</v>
      </c>
    </row>
    <row r="89" spans="1:5" x14ac:dyDescent="0.2">
      <c r="A89" s="63" t="s">
        <v>534</v>
      </c>
      <c r="B89" s="63" t="s">
        <v>4082</v>
      </c>
      <c r="C89" s="64">
        <v>10865</v>
      </c>
      <c r="D89" s="65" t="s">
        <v>4441</v>
      </c>
      <c r="E89" s="66" t="s">
        <v>2128</v>
      </c>
    </row>
    <row r="90" spans="1:5" x14ac:dyDescent="0.2">
      <c r="A90" s="63" t="s">
        <v>708</v>
      </c>
      <c r="B90" s="63" t="s">
        <v>4082</v>
      </c>
      <c r="C90" s="64">
        <v>430</v>
      </c>
      <c r="D90" s="65" t="s">
        <v>709</v>
      </c>
      <c r="E90" s="66" t="s">
        <v>2128</v>
      </c>
    </row>
    <row r="91" spans="1:5" x14ac:dyDescent="0.2">
      <c r="A91" s="63" t="s">
        <v>1552</v>
      </c>
      <c r="B91" s="63" t="s">
        <v>4082</v>
      </c>
      <c r="C91" s="64">
        <v>52</v>
      </c>
      <c r="D91" s="65" t="s">
        <v>1553</v>
      </c>
      <c r="E91" s="66" t="s">
        <v>2128</v>
      </c>
    </row>
    <row r="92" spans="1:5" x14ac:dyDescent="0.2">
      <c r="A92" s="63" t="s">
        <v>1554</v>
      </c>
      <c r="B92" s="63" t="s">
        <v>4082</v>
      </c>
      <c r="C92" s="64">
        <v>52</v>
      </c>
      <c r="D92" s="65" t="s">
        <v>1555</v>
      </c>
      <c r="E92" s="66" t="s">
        <v>2128</v>
      </c>
    </row>
    <row r="93" spans="1:5" x14ac:dyDescent="0.2">
      <c r="A93" s="63" t="s">
        <v>1556</v>
      </c>
      <c r="B93" s="63" t="s">
        <v>4082</v>
      </c>
      <c r="C93" s="64">
        <v>52</v>
      </c>
      <c r="D93" s="65" t="s">
        <v>1557</v>
      </c>
      <c r="E93" s="66" t="s">
        <v>2128</v>
      </c>
    </row>
    <row r="94" spans="1:5" x14ac:dyDescent="0.2">
      <c r="A94" s="63" t="s">
        <v>1558</v>
      </c>
      <c r="B94" s="63" t="s">
        <v>4082</v>
      </c>
      <c r="C94" s="64">
        <v>100</v>
      </c>
      <c r="D94" s="65" t="s">
        <v>1559</v>
      </c>
      <c r="E94" s="66" t="s">
        <v>2128</v>
      </c>
    </row>
    <row r="95" spans="1:5" x14ac:dyDescent="0.2">
      <c r="A95" s="63" t="s">
        <v>2599</v>
      </c>
      <c r="B95" s="63" t="s">
        <v>4082</v>
      </c>
      <c r="C95" s="64">
        <v>1800</v>
      </c>
      <c r="D95" s="65" t="s">
        <v>4453</v>
      </c>
      <c r="E95" s="66" t="s">
        <v>2128</v>
      </c>
    </row>
    <row r="96" spans="1:5" x14ac:dyDescent="0.2">
      <c r="A96" s="63" t="s">
        <v>2600</v>
      </c>
      <c r="B96" s="63" t="s">
        <v>4082</v>
      </c>
      <c r="C96" s="64">
        <v>2460</v>
      </c>
      <c r="D96" s="65" t="s">
        <v>4454</v>
      </c>
      <c r="E96" s="66" t="s">
        <v>2128</v>
      </c>
    </row>
    <row r="97" spans="1:5" x14ac:dyDescent="0.2">
      <c r="A97" s="63" t="s">
        <v>2601</v>
      </c>
      <c r="B97" s="63" t="s">
        <v>4082</v>
      </c>
      <c r="C97" s="64">
        <v>3650</v>
      </c>
      <c r="D97" s="65" t="s">
        <v>4455</v>
      </c>
      <c r="E97" s="66" t="s">
        <v>2128</v>
      </c>
    </row>
    <row r="98" spans="1:5" x14ac:dyDescent="0.2">
      <c r="A98" s="63" t="s">
        <v>4629</v>
      </c>
      <c r="B98" s="63" t="s">
        <v>4082</v>
      </c>
      <c r="C98" s="64">
        <v>1620</v>
      </c>
      <c r="D98" s="65" t="s">
        <v>4133</v>
      </c>
      <c r="E98" s="66" t="s">
        <v>2128</v>
      </c>
    </row>
    <row r="99" spans="1:5" x14ac:dyDescent="0.2">
      <c r="A99" s="63" t="s">
        <v>4630</v>
      </c>
      <c r="B99" s="63" t="s">
        <v>4082</v>
      </c>
      <c r="C99" s="64">
        <v>2080</v>
      </c>
      <c r="D99" s="65" t="s">
        <v>2561</v>
      </c>
      <c r="E99" s="66" t="s">
        <v>2128</v>
      </c>
    </row>
    <row r="100" spans="1:5" x14ac:dyDescent="0.2">
      <c r="A100" s="63" t="s">
        <v>4631</v>
      </c>
      <c r="B100" s="63" t="s">
        <v>4082</v>
      </c>
      <c r="C100" s="64">
        <v>3175</v>
      </c>
      <c r="D100" s="65" t="s">
        <v>2564</v>
      </c>
      <c r="E100" s="66" t="s">
        <v>2128</v>
      </c>
    </row>
    <row r="101" spans="1:5" x14ac:dyDescent="0.2">
      <c r="A101" s="63" t="s">
        <v>4632</v>
      </c>
      <c r="B101" s="63" t="s">
        <v>4082</v>
      </c>
      <c r="C101" s="64">
        <v>3855</v>
      </c>
      <c r="D101" s="65" t="s">
        <v>2565</v>
      </c>
      <c r="E101" s="66" t="s">
        <v>2128</v>
      </c>
    </row>
    <row r="102" spans="1:5" x14ac:dyDescent="0.2">
      <c r="A102" s="63" t="s">
        <v>4633</v>
      </c>
      <c r="B102" s="63" t="s">
        <v>4082</v>
      </c>
      <c r="C102" s="64">
        <v>7265</v>
      </c>
      <c r="D102" s="65" t="s">
        <v>2559</v>
      </c>
      <c r="E102" s="66" t="s">
        <v>2128</v>
      </c>
    </row>
    <row r="103" spans="1:5" x14ac:dyDescent="0.2">
      <c r="A103" s="63" t="s">
        <v>4634</v>
      </c>
      <c r="B103" s="63" t="s">
        <v>4082</v>
      </c>
      <c r="C103" s="64">
        <v>9600</v>
      </c>
      <c r="D103" s="65" t="s">
        <v>3914</v>
      </c>
      <c r="E103" s="66" t="s">
        <v>2128</v>
      </c>
    </row>
    <row r="104" spans="1:5" x14ac:dyDescent="0.2">
      <c r="A104" s="63" t="s">
        <v>195</v>
      </c>
      <c r="B104" s="63" t="s">
        <v>4082</v>
      </c>
      <c r="C104" s="64">
        <v>2880</v>
      </c>
      <c r="D104" s="65" t="s">
        <v>458</v>
      </c>
      <c r="E104" s="66" t="s">
        <v>2128</v>
      </c>
    </row>
    <row r="105" spans="1:5" x14ac:dyDescent="0.2">
      <c r="A105" s="63" t="s">
        <v>196</v>
      </c>
      <c r="B105" s="63" t="s">
        <v>4082</v>
      </c>
      <c r="C105" s="64">
        <v>4190</v>
      </c>
      <c r="D105" s="65" t="s">
        <v>4425</v>
      </c>
      <c r="E105" s="66" t="s">
        <v>2128</v>
      </c>
    </row>
    <row r="106" spans="1:5" x14ac:dyDescent="0.2">
      <c r="A106" s="63" t="s">
        <v>197</v>
      </c>
      <c r="B106" s="63" t="s">
        <v>4082</v>
      </c>
      <c r="C106" s="64">
        <v>3055</v>
      </c>
      <c r="D106" s="65" t="s">
        <v>460</v>
      </c>
      <c r="E106" s="66" t="s">
        <v>2128</v>
      </c>
    </row>
    <row r="107" spans="1:5" x14ac:dyDescent="0.2">
      <c r="A107" s="63" t="s">
        <v>198</v>
      </c>
      <c r="B107" s="63" t="s">
        <v>4082</v>
      </c>
      <c r="C107" s="64">
        <v>4635</v>
      </c>
      <c r="D107" s="65" t="s">
        <v>4426</v>
      </c>
      <c r="E107" s="66" t="s">
        <v>2128</v>
      </c>
    </row>
    <row r="108" spans="1:5" x14ac:dyDescent="0.2">
      <c r="A108" s="63" t="s">
        <v>326</v>
      </c>
      <c r="B108" s="63" t="s">
        <v>4082</v>
      </c>
      <c r="C108" s="64">
        <v>3950</v>
      </c>
      <c r="D108" s="65" t="s">
        <v>459</v>
      </c>
      <c r="E108" s="66" t="s">
        <v>2128</v>
      </c>
    </row>
    <row r="109" spans="1:5" x14ac:dyDescent="0.2">
      <c r="A109" s="63" t="s">
        <v>327</v>
      </c>
      <c r="B109" s="63" t="s">
        <v>4082</v>
      </c>
      <c r="C109" s="64">
        <v>4660</v>
      </c>
      <c r="D109" s="65" t="s">
        <v>461</v>
      </c>
      <c r="E109" s="66" t="s">
        <v>2128</v>
      </c>
    </row>
    <row r="110" spans="1:5" x14ac:dyDescent="0.2">
      <c r="A110" s="63" t="s">
        <v>4009</v>
      </c>
      <c r="B110" s="63" t="s">
        <v>4082</v>
      </c>
      <c r="C110" s="64">
        <v>6940</v>
      </c>
      <c r="D110" s="65" t="s">
        <v>4413</v>
      </c>
      <c r="E110" s="66" t="s">
        <v>2128</v>
      </c>
    </row>
    <row r="111" spans="1:5" x14ac:dyDescent="0.2">
      <c r="A111" s="63" t="s">
        <v>4010</v>
      </c>
      <c r="B111" s="63" t="s">
        <v>4082</v>
      </c>
      <c r="C111" s="64">
        <v>8530</v>
      </c>
      <c r="D111" s="65" t="s">
        <v>4757</v>
      </c>
      <c r="E111" s="66" t="s">
        <v>2128</v>
      </c>
    </row>
    <row r="112" spans="1:5" x14ac:dyDescent="0.2">
      <c r="A112" s="63" t="s">
        <v>4011</v>
      </c>
      <c r="B112" s="63" t="s">
        <v>4082</v>
      </c>
      <c r="C112" s="64">
        <v>13475</v>
      </c>
      <c r="D112" s="65" t="s">
        <v>4758</v>
      </c>
      <c r="E112" s="66" t="s">
        <v>2128</v>
      </c>
    </row>
    <row r="113" spans="1:5" x14ac:dyDescent="0.2">
      <c r="A113" s="63" t="s">
        <v>3844</v>
      </c>
      <c r="B113" s="63" t="s">
        <v>4082</v>
      </c>
      <c r="C113" s="64">
        <v>2150</v>
      </c>
      <c r="D113" s="65" t="s">
        <v>3845</v>
      </c>
      <c r="E113" s="66" t="s">
        <v>2128</v>
      </c>
    </row>
    <row r="114" spans="1:5" x14ac:dyDescent="0.2">
      <c r="A114" s="63" t="s">
        <v>329</v>
      </c>
      <c r="B114" s="63" t="s">
        <v>4082</v>
      </c>
      <c r="C114" s="64">
        <v>990</v>
      </c>
      <c r="D114" s="65" t="s">
        <v>1524</v>
      </c>
      <c r="E114" s="66" t="s">
        <v>2128</v>
      </c>
    </row>
    <row r="115" spans="1:5" x14ac:dyDescent="0.2">
      <c r="A115" s="63" t="s">
        <v>330</v>
      </c>
      <c r="B115" s="63" t="s">
        <v>4082</v>
      </c>
      <c r="C115" s="64">
        <v>1090</v>
      </c>
      <c r="D115" s="65" t="s">
        <v>465</v>
      </c>
      <c r="E115" s="66" t="s">
        <v>2128</v>
      </c>
    </row>
    <row r="116" spans="1:5" x14ac:dyDescent="0.2">
      <c r="A116" s="63" t="s">
        <v>334</v>
      </c>
      <c r="B116" s="63" t="s">
        <v>4082</v>
      </c>
      <c r="C116" s="64">
        <v>1930</v>
      </c>
      <c r="D116" s="65" t="s">
        <v>4756</v>
      </c>
      <c r="E116" s="66" t="s">
        <v>2128</v>
      </c>
    </row>
    <row r="117" spans="1:5" x14ac:dyDescent="0.2">
      <c r="A117" s="63" t="s">
        <v>331</v>
      </c>
      <c r="B117" s="63" t="s">
        <v>4082</v>
      </c>
      <c r="C117" s="64">
        <v>965</v>
      </c>
      <c r="D117" s="65" t="s">
        <v>466</v>
      </c>
      <c r="E117" s="66" t="s">
        <v>2128</v>
      </c>
    </row>
    <row r="118" spans="1:5" x14ac:dyDescent="0.2">
      <c r="A118" s="63" t="s">
        <v>332</v>
      </c>
      <c r="B118" s="63" t="s">
        <v>4082</v>
      </c>
      <c r="C118" s="64">
        <v>1045</v>
      </c>
      <c r="D118" s="65" t="s">
        <v>333</v>
      </c>
      <c r="E118" s="66" t="s">
        <v>2128</v>
      </c>
    </row>
    <row r="119" spans="1:5" x14ac:dyDescent="0.2">
      <c r="A119" s="63" t="s">
        <v>335</v>
      </c>
      <c r="B119" s="63" t="s">
        <v>4082</v>
      </c>
      <c r="C119" s="64">
        <v>1930</v>
      </c>
      <c r="D119" s="65" t="s">
        <v>468</v>
      </c>
      <c r="E119" s="66" t="s">
        <v>2128</v>
      </c>
    </row>
    <row r="120" spans="1:5" x14ac:dyDescent="0.2">
      <c r="A120" s="63" t="s">
        <v>1560</v>
      </c>
      <c r="B120" s="63" t="s">
        <v>4082</v>
      </c>
      <c r="C120" s="64">
        <v>5285</v>
      </c>
      <c r="D120" s="65" t="s">
        <v>1561</v>
      </c>
      <c r="E120" s="66" t="s">
        <v>2128</v>
      </c>
    </row>
    <row r="121" spans="1:5" x14ac:dyDescent="0.2">
      <c r="A121" s="63" t="s">
        <v>3991</v>
      </c>
      <c r="B121" s="63" t="s">
        <v>4082</v>
      </c>
      <c r="C121" s="64">
        <v>13830</v>
      </c>
      <c r="D121" s="65" t="s">
        <v>3992</v>
      </c>
      <c r="E121" s="66" t="s">
        <v>2128</v>
      </c>
    </row>
    <row r="122" spans="1:5" x14ac:dyDescent="0.2">
      <c r="A122" s="63" t="s">
        <v>337</v>
      </c>
      <c r="B122" s="63" t="s">
        <v>4082</v>
      </c>
      <c r="C122" s="64">
        <v>6520</v>
      </c>
      <c r="D122" s="65" t="s">
        <v>475</v>
      </c>
      <c r="E122" s="66" t="s">
        <v>2128</v>
      </c>
    </row>
    <row r="123" spans="1:5" x14ac:dyDescent="0.2">
      <c r="A123" s="63" t="s">
        <v>339</v>
      </c>
      <c r="B123" s="63" t="s">
        <v>4082</v>
      </c>
      <c r="C123" s="64">
        <v>7190</v>
      </c>
      <c r="D123" s="65" t="s">
        <v>476</v>
      </c>
      <c r="E123" s="66" t="s">
        <v>2128</v>
      </c>
    </row>
    <row r="124" spans="1:5" x14ac:dyDescent="0.2">
      <c r="A124" s="63" t="s">
        <v>4127</v>
      </c>
      <c r="B124" s="63" t="s">
        <v>4082</v>
      </c>
      <c r="C124" s="67">
        <v>11150</v>
      </c>
      <c r="D124" s="68" t="s">
        <v>4129</v>
      </c>
      <c r="E124" s="66" t="s">
        <v>2128</v>
      </c>
    </row>
    <row r="125" spans="1:5" x14ac:dyDescent="0.2">
      <c r="A125" s="63" t="s">
        <v>4128</v>
      </c>
      <c r="B125" s="63" t="s">
        <v>4082</v>
      </c>
      <c r="C125" s="67">
        <v>13405</v>
      </c>
      <c r="D125" s="68" t="s">
        <v>4130</v>
      </c>
      <c r="E125" s="66" t="s">
        <v>2128</v>
      </c>
    </row>
    <row r="126" spans="1:5" x14ac:dyDescent="0.2">
      <c r="A126" s="63" t="s">
        <v>338</v>
      </c>
      <c r="B126" s="63" t="s">
        <v>4082</v>
      </c>
      <c r="C126" s="64">
        <v>12155</v>
      </c>
      <c r="D126" s="65" t="s">
        <v>722</v>
      </c>
      <c r="E126" s="66" t="s">
        <v>2128</v>
      </c>
    </row>
    <row r="127" spans="1:5" x14ac:dyDescent="0.2">
      <c r="A127" s="63" t="s">
        <v>340</v>
      </c>
      <c r="B127" s="63" t="s">
        <v>4082</v>
      </c>
      <c r="C127" s="64">
        <v>13100</v>
      </c>
      <c r="D127" s="65" t="s">
        <v>477</v>
      </c>
      <c r="E127" s="66" t="s">
        <v>2128</v>
      </c>
    </row>
    <row r="128" spans="1:5" x14ac:dyDescent="0.2">
      <c r="A128" s="63" t="s">
        <v>779</v>
      </c>
      <c r="B128" s="63" t="s">
        <v>4082</v>
      </c>
      <c r="C128" s="64">
        <v>6855</v>
      </c>
      <c r="D128" s="65" t="s">
        <v>847</v>
      </c>
      <c r="E128" s="66" t="s">
        <v>2128</v>
      </c>
    </row>
    <row r="129" spans="1:5" x14ac:dyDescent="0.2">
      <c r="A129" s="63" t="s">
        <v>780</v>
      </c>
      <c r="B129" s="63" t="s">
        <v>4082</v>
      </c>
      <c r="C129" s="64">
        <v>9425</v>
      </c>
      <c r="D129" s="65" t="s">
        <v>4412</v>
      </c>
      <c r="E129" s="66" t="s">
        <v>2128</v>
      </c>
    </row>
    <row r="130" spans="1:5" x14ac:dyDescent="0.2">
      <c r="A130" s="63" t="s">
        <v>723</v>
      </c>
      <c r="B130" s="63" t="s">
        <v>4082</v>
      </c>
      <c r="C130" s="64">
        <v>5875</v>
      </c>
      <c r="D130" s="65" t="s">
        <v>724</v>
      </c>
      <c r="E130" s="66" t="s">
        <v>2128</v>
      </c>
    </row>
    <row r="131" spans="1:5" x14ac:dyDescent="0.2">
      <c r="A131" s="63" t="s">
        <v>725</v>
      </c>
      <c r="B131" s="63" t="s">
        <v>4082</v>
      </c>
      <c r="C131" s="64">
        <v>7185</v>
      </c>
      <c r="D131" s="65" t="s">
        <v>726</v>
      </c>
      <c r="E131" s="66" t="s">
        <v>2128</v>
      </c>
    </row>
    <row r="132" spans="1:5" x14ac:dyDescent="0.2">
      <c r="A132" s="63" t="s">
        <v>23</v>
      </c>
      <c r="B132" s="63" t="s">
        <v>4082</v>
      </c>
      <c r="C132" s="64">
        <v>92</v>
      </c>
      <c r="D132" s="65" t="s">
        <v>361</v>
      </c>
      <c r="E132" s="66" t="s">
        <v>2128</v>
      </c>
    </row>
    <row r="133" spans="1:5" x14ac:dyDescent="0.2">
      <c r="A133" s="63" t="s">
        <v>24</v>
      </c>
      <c r="B133" s="63" t="s">
        <v>4082</v>
      </c>
      <c r="C133" s="64">
        <v>115</v>
      </c>
      <c r="D133" s="65" t="s">
        <v>25</v>
      </c>
      <c r="E133" s="66" t="s">
        <v>2128</v>
      </c>
    </row>
    <row r="134" spans="1:5" x14ac:dyDescent="0.2">
      <c r="A134" s="63" t="s">
        <v>26</v>
      </c>
      <c r="B134" s="63" t="s">
        <v>4082</v>
      </c>
      <c r="C134" s="64">
        <v>133</v>
      </c>
      <c r="D134" s="65" t="s">
        <v>838</v>
      </c>
      <c r="E134" s="66" t="s">
        <v>2128</v>
      </c>
    </row>
    <row r="135" spans="1:5" x14ac:dyDescent="0.2">
      <c r="A135" s="63" t="s">
        <v>114</v>
      </c>
      <c r="B135" s="63" t="s">
        <v>4082</v>
      </c>
      <c r="C135" s="64">
        <v>173</v>
      </c>
      <c r="D135" s="65" t="s">
        <v>2589</v>
      </c>
      <c r="E135" s="66" t="s">
        <v>2128</v>
      </c>
    </row>
    <row r="136" spans="1:5" x14ac:dyDescent="0.2">
      <c r="A136" s="63" t="s">
        <v>960</v>
      </c>
      <c r="B136" s="63" t="s">
        <v>4082</v>
      </c>
      <c r="C136" s="64">
        <v>223</v>
      </c>
      <c r="D136" s="65" t="s">
        <v>1525</v>
      </c>
      <c r="E136" s="66" t="s">
        <v>2128</v>
      </c>
    </row>
    <row r="137" spans="1:5" x14ac:dyDescent="0.2">
      <c r="A137" s="63" t="s">
        <v>115</v>
      </c>
      <c r="B137" s="63" t="s">
        <v>4082</v>
      </c>
      <c r="C137" s="64">
        <v>278</v>
      </c>
      <c r="D137" s="65" t="s">
        <v>2588</v>
      </c>
      <c r="E137" s="66" t="s">
        <v>2128</v>
      </c>
    </row>
    <row r="138" spans="1:5" x14ac:dyDescent="0.2">
      <c r="A138" s="63" t="s">
        <v>116</v>
      </c>
      <c r="B138" s="63" t="s">
        <v>4082</v>
      </c>
      <c r="C138" s="64">
        <v>488</v>
      </c>
      <c r="D138" s="65" t="s">
        <v>2587</v>
      </c>
      <c r="E138" s="66" t="s">
        <v>2128</v>
      </c>
    </row>
    <row r="139" spans="1:5" x14ac:dyDescent="0.2">
      <c r="A139" s="63" t="s">
        <v>117</v>
      </c>
      <c r="B139" s="63" t="s">
        <v>4082</v>
      </c>
      <c r="C139" s="64">
        <v>678</v>
      </c>
      <c r="D139" s="65" t="s">
        <v>28</v>
      </c>
      <c r="E139" s="66" t="s">
        <v>2128</v>
      </c>
    </row>
    <row r="140" spans="1:5" x14ac:dyDescent="0.2">
      <c r="A140" s="63" t="s">
        <v>233</v>
      </c>
      <c r="B140" s="63" t="s">
        <v>4082</v>
      </c>
      <c r="C140" s="64">
        <v>1126</v>
      </c>
      <c r="D140" s="65" t="s">
        <v>365</v>
      </c>
      <c r="E140" s="66" t="s">
        <v>2128</v>
      </c>
    </row>
    <row r="141" spans="1:5" x14ac:dyDescent="0.2">
      <c r="A141" s="63" t="s">
        <v>29</v>
      </c>
      <c r="B141" s="63" t="s">
        <v>4082</v>
      </c>
      <c r="C141" s="64">
        <v>1670</v>
      </c>
      <c r="D141" s="65" t="s">
        <v>839</v>
      </c>
      <c r="E141" s="66" t="s">
        <v>2128</v>
      </c>
    </row>
    <row r="142" spans="1:5" x14ac:dyDescent="0.2">
      <c r="A142" s="63" t="s">
        <v>35</v>
      </c>
      <c r="B142" s="63" t="s">
        <v>4082</v>
      </c>
      <c r="C142" s="64">
        <v>140</v>
      </c>
      <c r="D142" s="65" t="s">
        <v>372</v>
      </c>
      <c r="E142" s="66" t="s">
        <v>2128</v>
      </c>
    </row>
    <row r="143" spans="1:5" x14ac:dyDescent="0.2">
      <c r="A143" s="63" t="s">
        <v>36</v>
      </c>
      <c r="B143" s="63" t="s">
        <v>4082</v>
      </c>
      <c r="C143" s="64">
        <v>200</v>
      </c>
      <c r="D143" s="65" t="s">
        <v>2586</v>
      </c>
      <c r="E143" s="66" t="s">
        <v>2128</v>
      </c>
    </row>
    <row r="144" spans="1:5" x14ac:dyDescent="0.2">
      <c r="A144" s="63" t="s">
        <v>37</v>
      </c>
      <c r="B144" s="63" t="s">
        <v>4082</v>
      </c>
      <c r="C144" s="64">
        <v>322</v>
      </c>
      <c r="D144" s="65" t="s">
        <v>38</v>
      </c>
      <c r="E144" s="66" t="s">
        <v>2128</v>
      </c>
    </row>
    <row r="145" spans="1:5" x14ac:dyDescent="0.2">
      <c r="A145" s="63" t="s">
        <v>39</v>
      </c>
      <c r="B145" s="63" t="s">
        <v>4082</v>
      </c>
      <c r="C145" s="64">
        <v>342</v>
      </c>
      <c r="D145" s="65" t="s">
        <v>2585</v>
      </c>
      <c r="E145" s="66" t="s">
        <v>2128</v>
      </c>
    </row>
    <row r="146" spans="1:5" x14ac:dyDescent="0.2">
      <c r="A146" s="63" t="s">
        <v>44</v>
      </c>
      <c r="B146" s="63" t="s">
        <v>4082</v>
      </c>
      <c r="C146" s="64">
        <v>310</v>
      </c>
      <c r="D146" s="65" t="s">
        <v>373</v>
      </c>
      <c r="E146" s="66" t="s">
        <v>2128</v>
      </c>
    </row>
    <row r="147" spans="1:5" x14ac:dyDescent="0.2">
      <c r="A147" s="63" t="s">
        <v>40</v>
      </c>
      <c r="B147" s="63" t="s">
        <v>4082</v>
      </c>
      <c r="C147" s="64">
        <v>524</v>
      </c>
      <c r="D147" s="65" t="s">
        <v>41</v>
      </c>
      <c r="E147" s="66" t="s">
        <v>2128</v>
      </c>
    </row>
    <row r="148" spans="1:5" x14ac:dyDescent="0.2">
      <c r="A148" s="63" t="s">
        <v>42</v>
      </c>
      <c r="B148" s="63" t="s">
        <v>4082</v>
      </c>
      <c r="C148" s="64">
        <v>805</v>
      </c>
      <c r="D148" s="65" t="s">
        <v>43</v>
      </c>
      <c r="E148" s="66" t="s">
        <v>2128</v>
      </c>
    </row>
    <row r="149" spans="1:5" x14ac:dyDescent="0.2">
      <c r="A149" s="63" t="s">
        <v>30</v>
      </c>
      <c r="B149" s="63" t="s">
        <v>4082</v>
      </c>
      <c r="C149" s="64">
        <v>282</v>
      </c>
      <c r="D149" s="65" t="s">
        <v>366</v>
      </c>
      <c r="E149" s="66" t="s">
        <v>2128</v>
      </c>
    </row>
    <row r="150" spans="1:5" x14ac:dyDescent="0.2">
      <c r="A150" s="63" t="s">
        <v>31</v>
      </c>
      <c r="B150" s="63" t="s">
        <v>4082</v>
      </c>
      <c r="C150" s="64">
        <v>395</v>
      </c>
      <c r="D150" s="65" t="s">
        <v>942</v>
      </c>
      <c r="E150" s="66" t="s">
        <v>2128</v>
      </c>
    </row>
    <row r="151" spans="1:5" x14ac:dyDescent="0.2">
      <c r="A151" s="63" t="s">
        <v>32</v>
      </c>
      <c r="B151" s="63" t="s">
        <v>4082</v>
      </c>
      <c r="C151" s="64">
        <v>502</v>
      </c>
      <c r="D151" s="65" t="s">
        <v>367</v>
      </c>
      <c r="E151" s="66" t="s">
        <v>2128</v>
      </c>
    </row>
    <row r="152" spans="1:5" x14ac:dyDescent="0.2">
      <c r="A152" s="63" t="s">
        <v>234</v>
      </c>
      <c r="B152" s="63" t="s">
        <v>4082</v>
      </c>
      <c r="C152" s="64">
        <v>138</v>
      </c>
      <c r="D152" s="65" t="s">
        <v>246</v>
      </c>
      <c r="E152" s="66" t="s">
        <v>2128</v>
      </c>
    </row>
    <row r="153" spans="1:5" x14ac:dyDescent="0.2">
      <c r="A153" s="63" t="s">
        <v>235</v>
      </c>
      <c r="B153" s="63" t="s">
        <v>4082</v>
      </c>
      <c r="C153" s="64">
        <v>201</v>
      </c>
      <c r="D153" s="65" t="s">
        <v>247</v>
      </c>
      <c r="E153" s="66" t="s">
        <v>2128</v>
      </c>
    </row>
    <row r="154" spans="1:5" x14ac:dyDescent="0.2">
      <c r="A154" s="63" t="s">
        <v>236</v>
      </c>
      <c r="B154" s="63" t="s">
        <v>4082</v>
      </c>
      <c r="C154" s="64">
        <v>310</v>
      </c>
      <c r="D154" s="65" t="s">
        <v>248</v>
      </c>
      <c r="E154" s="66" t="s">
        <v>2128</v>
      </c>
    </row>
    <row r="155" spans="1:5" x14ac:dyDescent="0.2">
      <c r="A155" s="63" t="s">
        <v>237</v>
      </c>
      <c r="B155" s="63" t="s">
        <v>4082</v>
      </c>
      <c r="C155" s="64">
        <v>512</v>
      </c>
      <c r="D155" s="65" t="s">
        <v>249</v>
      </c>
      <c r="E155" s="66" t="s">
        <v>2128</v>
      </c>
    </row>
    <row r="156" spans="1:5" x14ac:dyDescent="0.2">
      <c r="A156" s="63" t="s">
        <v>299</v>
      </c>
      <c r="B156" s="63" t="s">
        <v>4082</v>
      </c>
      <c r="C156" s="64">
        <v>633</v>
      </c>
      <c r="D156" s="65" t="s">
        <v>300</v>
      </c>
      <c r="E156" s="66" t="s">
        <v>2128</v>
      </c>
    </row>
    <row r="157" spans="1:5" x14ac:dyDescent="0.2">
      <c r="A157" s="63" t="s">
        <v>1562</v>
      </c>
      <c r="B157" s="63" t="s">
        <v>4082</v>
      </c>
      <c r="C157" s="64">
        <v>73</v>
      </c>
      <c r="D157" s="65" t="s">
        <v>1563</v>
      </c>
      <c r="E157" s="66" t="s">
        <v>2128</v>
      </c>
    </row>
    <row r="158" spans="1:5" x14ac:dyDescent="0.2">
      <c r="A158" s="63" t="s">
        <v>1564</v>
      </c>
      <c r="B158" s="63" t="s">
        <v>4082</v>
      </c>
      <c r="C158" s="64">
        <v>76</v>
      </c>
      <c r="D158" s="65" t="s">
        <v>1565</v>
      </c>
      <c r="E158" s="66" t="s">
        <v>2128</v>
      </c>
    </row>
    <row r="159" spans="1:5" x14ac:dyDescent="0.2">
      <c r="A159" s="63" t="s">
        <v>1566</v>
      </c>
      <c r="B159" s="63" t="s">
        <v>4082</v>
      </c>
      <c r="C159" s="64">
        <v>92</v>
      </c>
      <c r="D159" s="65" t="s">
        <v>1567</v>
      </c>
      <c r="E159" s="66" t="s">
        <v>2128</v>
      </c>
    </row>
    <row r="160" spans="1:5" x14ac:dyDescent="0.2">
      <c r="A160" s="63" t="s">
        <v>60</v>
      </c>
      <c r="B160" s="63" t="s">
        <v>4082</v>
      </c>
      <c r="C160" s="64">
        <v>53</v>
      </c>
      <c r="D160" s="65" t="s">
        <v>2583</v>
      </c>
      <c r="E160" s="66" t="s">
        <v>2128</v>
      </c>
    </row>
    <row r="161" spans="1:5" x14ac:dyDescent="0.2">
      <c r="A161" s="63" t="s">
        <v>61</v>
      </c>
      <c r="B161" s="63" t="s">
        <v>4082</v>
      </c>
      <c r="C161" s="64">
        <v>63</v>
      </c>
      <c r="D161" s="65" t="s">
        <v>2584</v>
      </c>
      <c r="E161" s="66" t="s">
        <v>2128</v>
      </c>
    </row>
    <row r="162" spans="1:5" x14ac:dyDescent="0.2">
      <c r="A162" s="63" t="s">
        <v>62</v>
      </c>
      <c r="B162" s="63" t="s">
        <v>4082</v>
      </c>
      <c r="C162" s="64">
        <v>58</v>
      </c>
      <c r="D162" s="65" t="s">
        <v>395</v>
      </c>
      <c r="E162" s="66" t="s">
        <v>2128</v>
      </c>
    </row>
    <row r="163" spans="1:5" x14ac:dyDescent="0.2">
      <c r="A163" s="63" t="s">
        <v>63</v>
      </c>
      <c r="B163" s="63" t="s">
        <v>4082</v>
      </c>
      <c r="C163" s="64">
        <v>92</v>
      </c>
      <c r="D163" s="65" t="s">
        <v>396</v>
      </c>
      <c r="E163" s="66" t="s">
        <v>2128</v>
      </c>
    </row>
    <row r="164" spans="1:5" x14ac:dyDescent="0.2">
      <c r="A164" s="63" t="s">
        <v>64</v>
      </c>
      <c r="B164" s="63" t="s">
        <v>4082</v>
      </c>
      <c r="C164" s="64">
        <v>115</v>
      </c>
      <c r="D164" s="65" t="s">
        <v>397</v>
      </c>
      <c r="E164" s="66" t="s">
        <v>2128</v>
      </c>
    </row>
    <row r="165" spans="1:5" x14ac:dyDescent="0.2">
      <c r="A165" s="63" t="s">
        <v>764</v>
      </c>
      <c r="B165" s="63" t="s">
        <v>4082</v>
      </c>
      <c r="C165" s="64">
        <v>133</v>
      </c>
      <c r="D165" s="65" t="s">
        <v>843</v>
      </c>
      <c r="E165" s="66" t="s">
        <v>2128</v>
      </c>
    </row>
    <row r="166" spans="1:5" x14ac:dyDescent="0.2">
      <c r="A166" s="63" t="s">
        <v>98</v>
      </c>
      <c r="B166" s="63" t="s">
        <v>4082</v>
      </c>
      <c r="C166" s="64">
        <v>173</v>
      </c>
      <c r="D166" s="65" t="s">
        <v>398</v>
      </c>
      <c r="E166" s="66" t="s">
        <v>2128</v>
      </c>
    </row>
    <row r="167" spans="1:5" x14ac:dyDescent="0.2">
      <c r="A167" s="63" t="s">
        <v>1568</v>
      </c>
      <c r="B167" s="63" t="s">
        <v>4082</v>
      </c>
      <c r="C167" s="64">
        <v>223</v>
      </c>
      <c r="D167" s="65" t="s">
        <v>1569</v>
      </c>
      <c r="E167" s="66" t="s">
        <v>2128</v>
      </c>
    </row>
    <row r="168" spans="1:5" x14ac:dyDescent="0.2">
      <c r="A168" s="63" t="s">
        <v>99</v>
      </c>
      <c r="B168" s="63" t="s">
        <v>4082</v>
      </c>
      <c r="C168" s="64">
        <v>278</v>
      </c>
      <c r="D168" s="65" t="s">
        <v>399</v>
      </c>
      <c r="E168" s="66" t="s">
        <v>2128</v>
      </c>
    </row>
    <row r="169" spans="1:5" x14ac:dyDescent="0.2">
      <c r="A169" s="63" t="s">
        <v>100</v>
      </c>
      <c r="B169" s="63" t="s">
        <v>4082</v>
      </c>
      <c r="C169" s="64">
        <v>488</v>
      </c>
      <c r="D169" s="65" t="s">
        <v>400</v>
      </c>
      <c r="E169" s="66" t="s">
        <v>2128</v>
      </c>
    </row>
    <row r="170" spans="1:5" x14ac:dyDescent="0.2">
      <c r="A170" s="63" t="s">
        <v>101</v>
      </c>
      <c r="B170" s="63" t="s">
        <v>4082</v>
      </c>
      <c r="C170" s="64">
        <v>678</v>
      </c>
      <c r="D170" s="65" t="s">
        <v>401</v>
      </c>
      <c r="E170" s="66" t="s">
        <v>2128</v>
      </c>
    </row>
    <row r="171" spans="1:5" x14ac:dyDescent="0.2">
      <c r="A171" s="63" t="s">
        <v>264</v>
      </c>
      <c r="B171" s="63" t="s">
        <v>4082</v>
      </c>
      <c r="C171" s="64">
        <v>140</v>
      </c>
      <c r="D171" s="65" t="s">
        <v>402</v>
      </c>
      <c r="E171" s="66" t="s">
        <v>2128</v>
      </c>
    </row>
    <row r="172" spans="1:5" x14ac:dyDescent="0.2">
      <c r="A172" s="63" t="s">
        <v>265</v>
      </c>
      <c r="B172" s="63" t="s">
        <v>4082</v>
      </c>
      <c r="C172" s="64">
        <v>200</v>
      </c>
      <c r="D172" s="65" t="s">
        <v>403</v>
      </c>
      <c r="E172" s="66" t="s">
        <v>2128</v>
      </c>
    </row>
    <row r="173" spans="1:5" x14ac:dyDescent="0.2">
      <c r="A173" s="63" t="s">
        <v>266</v>
      </c>
      <c r="B173" s="63" t="s">
        <v>4082</v>
      </c>
      <c r="C173" s="64">
        <v>342</v>
      </c>
      <c r="D173" s="65" t="s">
        <v>404</v>
      </c>
      <c r="E173" s="66" t="s">
        <v>2128</v>
      </c>
    </row>
    <row r="174" spans="1:5" x14ac:dyDescent="0.2">
      <c r="A174" s="63" t="s">
        <v>267</v>
      </c>
      <c r="B174" s="63" t="s">
        <v>4082</v>
      </c>
      <c r="C174" s="64">
        <v>363</v>
      </c>
      <c r="D174" s="65" t="s">
        <v>405</v>
      </c>
      <c r="E174" s="66" t="s">
        <v>2128</v>
      </c>
    </row>
    <row r="175" spans="1:5" x14ac:dyDescent="0.2">
      <c r="A175" s="63" t="s">
        <v>268</v>
      </c>
      <c r="B175" s="63" t="s">
        <v>4082</v>
      </c>
      <c r="C175" s="64">
        <v>594</v>
      </c>
      <c r="D175" s="65" t="s">
        <v>944</v>
      </c>
      <c r="E175" s="66" t="s">
        <v>2128</v>
      </c>
    </row>
    <row r="176" spans="1:5" x14ac:dyDescent="0.2">
      <c r="A176" s="63" t="s">
        <v>269</v>
      </c>
      <c r="B176" s="63" t="s">
        <v>4082</v>
      </c>
      <c r="C176" s="64">
        <v>805</v>
      </c>
      <c r="D176" s="65" t="s">
        <v>406</v>
      </c>
      <c r="E176" s="66" t="s">
        <v>2128</v>
      </c>
    </row>
    <row r="177" spans="1:5" x14ac:dyDescent="0.2">
      <c r="A177" s="63" t="s">
        <v>27</v>
      </c>
      <c r="B177" s="63" t="s">
        <v>4082</v>
      </c>
      <c r="C177" s="64">
        <v>83</v>
      </c>
      <c r="D177" s="65" t="s">
        <v>2592</v>
      </c>
      <c r="E177" s="66" t="s">
        <v>2128</v>
      </c>
    </row>
    <row r="178" spans="1:5" x14ac:dyDescent="0.2">
      <c r="A178" s="63" t="s">
        <v>110</v>
      </c>
      <c r="B178" s="63" t="s">
        <v>4082</v>
      </c>
      <c r="C178" s="64">
        <v>92</v>
      </c>
      <c r="D178" s="65" t="s">
        <v>362</v>
      </c>
      <c r="E178" s="66" t="s">
        <v>2128</v>
      </c>
    </row>
    <row r="179" spans="1:5" x14ac:dyDescent="0.2">
      <c r="A179" s="63" t="s">
        <v>111</v>
      </c>
      <c r="B179" s="63" t="s">
        <v>4082</v>
      </c>
      <c r="C179" s="64">
        <v>92</v>
      </c>
      <c r="D179" s="65" t="s">
        <v>363</v>
      </c>
      <c r="E179" s="66" t="s">
        <v>2128</v>
      </c>
    </row>
    <row r="180" spans="1:5" x14ac:dyDescent="0.2">
      <c r="A180" s="63" t="s">
        <v>112</v>
      </c>
      <c r="B180" s="63" t="s">
        <v>4082</v>
      </c>
      <c r="C180" s="64">
        <v>122</v>
      </c>
      <c r="D180" s="65" t="s">
        <v>364</v>
      </c>
      <c r="E180" s="66" t="s">
        <v>2128</v>
      </c>
    </row>
    <row r="181" spans="1:5" x14ac:dyDescent="0.2">
      <c r="A181" s="63" t="s">
        <v>113</v>
      </c>
      <c r="B181" s="63" t="s">
        <v>4082</v>
      </c>
      <c r="C181" s="64">
        <v>145</v>
      </c>
      <c r="D181" s="65" t="s">
        <v>2593</v>
      </c>
      <c r="E181" s="66" t="s">
        <v>2128</v>
      </c>
    </row>
    <row r="182" spans="1:5" x14ac:dyDescent="0.2">
      <c r="A182" s="63" t="s">
        <v>760</v>
      </c>
      <c r="B182" s="63" t="s">
        <v>4082</v>
      </c>
      <c r="C182" s="64">
        <v>168</v>
      </c>
      <c r="D182" s="65" t="s">
        <v>840</v>
      </c>
      <c r="E182" s="66" t="s">
        <v>2128</v>
      </c>
    </row>
    <row r="183" spans="1:5" x14ac:dyDescent="0.2">
      <c r="A183" s="63" t="s">
        <v>310</v>
      </c>
      <c r="B183" s="63" t="s">
        <v>4082</v>
      </c>
      <c r="C183" s="64">
        <v>213</v>
      </c>
      <c r="D183" s="65" t="s">
        <v>368</v>
      </c>
      <c r="E183" s="66" t="s">
        <v>2128</v>
      </c>
    </row>
    <row r="184" spans="1:5" x14ac:dyDescent="0.2">
      <c r="A184" s="63" t="s">
        <v>1570</v>
      </c>
      <c r="B184" s="63" t="s">
        <v>4082</v>
      </c>
      <c r="C184" s="64">
        <v>261</v>
      </c>
      <c r="D184" s="65" t="s">
        <v>1571</v>
      </c>
      <c r="E184" s="66" t="s">
        <v>2128</v>
      </c>
    </row>
    <row r="185" spans="1:5" x14ac:dyDescent="0.2">
      <c r="A185" s="63" t="s">
        <v>311</v>
      </c>
      <c r="B185" s="63" t="s">
        <v>4082</v>
      </c>
      <c r="C185" s="64">
        <v>314</v>
      </c>
      <c r="D185" s="65" t="s">
        <v>369</v>
      </c>
      <c r="E185" s="66" t="s">
        <v>2128</v>
      </c>
    </row>
    <row r="186" spans="1:5" x14ac:dyDescent="0.2">
      <c r="A186" s="63" t="s">
        <v>33</v>
      </c>
      <c r="B186" s="63" t="s">
        <v>4082</v>
      </c>
      <c r="C186" s="64">
        <v>563</v>
      </c>
      <c r="D186" s="65" t="s">
        <v>370</v>
      </c>
      <c r="E186" s="66" t="s">
        <v>2128</v>
      </c>
    </row>
    <row r="187" spans="1:5" x14ac:dyDescent="0.2">
      <c r="A187" s="63" t="s">
        <v>34</v>
      </c>
      <c r="B187" s="63" t="s">
        <v>4082</v>
      </c>
      <c r="C187" s="64">
        <v>818</v>
      </c>
      <c r="D187" s="65" t="s">
        <v>371</v>
      </c>
      <c r="E187" s="66" t="s">
        <v>2128</v>
      </c>
    </row>
    <row r="188" spans="1:5" x14ac:dyDescent="0.2">
      <c r="A188" s="63" t="s">
        <v>761</v>
      </c>
      <c r="B188" s="63" t="s">
        <v>4082</v>
      </c>
      <c r="C188" s="64">
        <v>1755</v>
      </c>
      <c r="D188" s="65" t="s">
        <v>841</v>
      </c>
      <c r="E188" s="66" t="s">
        <v>2128</v>
      </c>
    </row>
    <row r="189" spans="1:5" x14ac:dyDescent="0.2">
      <c r="A189" s="63" t="s">
        <v>271</v>
      </c>
      <c r="B189" s="63" t="s">
        <v>4082</v>
      </c>
      <c r="C189" s="64">
        <v>164</v>
      </c>
      <c r="D189" s="65" t="s">
        <v>408</v>
      </c>
      <c r="E189" s="66" t="s">
        <v>2128</v>
      </c>
    </row>
    <row r="190" spans="1:5" x14ac:dyDescent="0.2">
      <c r="A190" s="63" t="s">
        <v>272</v>
      </c>
      <c r="B190" s="63" t="s">
        <v>4082</v>
      </c>
      <c r="C190" s="64">
        <v>228</v>
      </c>
      <c r="D190" s="65" t="s">
        <v>409</v>
      </c>
      <c r="E190" s="66" t="s">
        <v>2128</v>
      </c>
    </row>
    <row r="191" spans="1:5" x14ac:dyDescent="0.2">
      <c r="A191" s="63" t="s">
        <v>273</v>
      </c>
      <c r="B191" s="63" t="s">
        <v>4082</v>
      </c>
      <c r="C191" s="64">
        <v>415</v>
      </c>
      <c r="D191" s="65" t="s">
        <v>410</v>
      </c>
      <c r="E191" s="66" t="s">
        <v>2128</v>
      </c>
    </row>
    <row r="192" spans="1:5" x14ac:dyDescent="0.2">
      <c r="A192" s="63" t="s">
        <v>274</v>
      </c>
      <c r="B192" s="63" t="s">
        <v>4082</v>
      </c>
      <c r="C192" s="64">
        <v>452</v>
      </c>
      <c r="D192" s="65" t="s">
        <v>411</v>
      </c>
      <c r="E192" s="66" t="s">
        <v>2128</v>
      </c>
    </row>
    <row r="193" spans="1:5" x14ac:dyDescent="0.2">
      <c r="A193" s="63" t="s">
        <v>275</v>
      </c>
      <c r="B193" s="63" t="s">
        <v>4082</v>
      </c>
      <c r="C193" s="64">
        <v>654</v>
      </c>
      <c r="D193" s="65" t="s">
        <v>412</v>
      </c>
      <c r="E193" s="66" t="s">
        <v>2128</v>
      </c>
    </row>
    <row r="194" spans="1:5" x14ac:dyDescent="0.2">
      <c r="A194" s="63" t="s">
        <v>276</v>
      </c>
      <c r="B194" s="63" t="s">
        <v>4082</v>
      </c>
      <c r="C194" s="64">
        <v>887</v>
      </c>
      <c r="D194" s="65" t="s">
        <v>413</v>
      </c>
      <c r="E194" s="66" t="s">
        <v>2128</v>
      </c>
    </row>
    <row r="195" spans="1:5" x14ac:dyDescent="0.2">
      <c r="A195" s="63" t="s">
        <v>1572</v>
      </c>
      <c r="B195" s="63" t="s">
        <v>4082</v>
      </c>
      <c r="C195" s="64">
        <v>280</v>
      </c>
      <c r="D195" s="65" t="s">
        <v>1573</v>
      </c>
      <c r="E195" s="66" t="s">
        <v>2128</v>
      </c>
    </row>
    <row r="196" spans="1:5" x14ac:dyDescent="0.2">
      <c r="A196" s="63" t="s">
        <v>2581</v>
      </c>
      <c r="B196" s="63" t="s">
        <v>4082</v>
      </c>
      <c r="C196" s="64">
        <v>235</v>
      </c>
      <c r="D196" s="65" t="s">
        <v>2582</v>
      </c>
      <c r="E196" s="66" t="s">
        <v>2128</v>
      </c>
    </row>
    <row r="197" spans="1:5" x14ac:dyDescent="0.2">
      <c r="A197" s="63" t="s">
        <v>121</v>
      </c>
      <c r="B197" s="63" t="s">
        <v>4082</v>
      </c>
      <c r="C197" s="64">
        <v>296</v>
      </c>
      <c r="D197" s="65" t="s">
        <v>376</v>
      </c>
      <c r="E197" s="66" t="s">
        <v>2128</v>
      </c>
    </row>
    <row r="198" spans="1:5" x14ac:dyDescent="0.2">
      <c r="A198" s="63" t="s">
        <v>122</v>
      </c>
      <c r="B198" s="63" t="s">
        <v>4082</v>
      </c>
      <c r="C198" s="64">
        <v>571</v>
      </c>
      <c r="D198" s="65" t="s">
        <v>377</v>
      </c>
      <c r="E198" s="66" t="s">
        <v>2128</v>
      </c>
    </row>
    <row r="199" spans="1:5" x14ac:dyDescent="0.2">
      <c r="A199" s="63" t="s">
        <v>123</v>
      </c>
      <c r="B199" s="63" t="s">
        <v>4082</v>
      </c>
      <c r="C199" s="64">
        <v>830</v>
      </c>
      <c r="D199" s="65" t="s">
        <v>378</v>
      </c>
      <c r="E199" s="66" t="s">
        <v>2128</v>
      </c>
    </row>
    <row r="200" spans="1:5" x14ac:dyDescent="0.2">
      <c r="A200" s="63" t="s">
        <v>253</v>
      </c>
      <c r="B200" s="63" t="s">
        <v>4082</v>
      </c>
      <c r="C200" s="64">
        <v>1314</v>
      </c>
      <c r="D200" s="65" t="s">
        <v>379</v>
      </c>
      <c r="E200" s="66" t="s">
        <v>2128</v>
      </c>
    </row>
    <row r="201" spans="1:5" x14ac:dyDescent="0.2">
      <c r="A201" s="63" t="s">
        <v>762</v>
      </c>
      <c r="B201" s="63" t="s">
        <v>4082</v>
      </c>
      <c r="C201" s="64">
        <v>1868</v>
      </c>
      <c r="D201" s="65" t="s">
        <v>3911</v>
      </c>
      <c r="E201" s="66" t="s">
        <v>2128</v>
      </c>
    </row>
    <row r="202" spans="1:5" x14ac:dyDescent="0.2">
      <c r="A202" s="63" t="s">
        <v>53</v>
      </c>
      <c r="B202" s="63" t="s">
        <v>4082</v>
      </c>
      <c r="C202" s="64">
        <v>384</v>
      </c>
      <c r="D202" s="65" t="s">
        <v>389</v>
      </c>
      <c r="E202" s="66" t="s">
        <v>2128</v>
      </c>
    </row>
    <row r="203" spans="1:5" x14ac:dyDescent="0.2">
      <c r="A203" s="63" t="s">
        <v>54</v>
      </c>
      <c r="B203" s="63" t="s">
        <v>4082</v>
      </c>
      <c r="C203" s="64">
        <v>483</v>
      </c>
      <c r="D203" s="65" t="s">
        <v>390</v>
      </c>
      <c r="E203" s="66" t="s">
        <v>2128</v>
      </c>
    </row>
    <row r="204" spans="1:5" x14ac:dyDescent="0.2">
      <c r="A204" s="63" t="s">
        <v>55</v>
      </c>
      <c r="B204" s="63" t="s">
        <v>4082</v>
      </c>
      <c r="C204" s="64">
        <v>734</v>
      </c>
      <c r="D204" s="65" t="s">
        <v>391</v>
      </c>
      <c r="E204" s="66" t="s">
        <v>2128</v>
      </c>
    </row>
    <row r="205" spans="1:5" x14ac:dyDescent="0.2">
      <c r="A205" s="63" t="s">
        <v>56</v>
      </c>
      <c r="B205" s="63" t="s">
        <v>4082</v>
      </c>
      <c r="C205" s="64">
        <v>947</v>
      </c>
      <c r="D205" s="65" t="s">
        <v>943</v>
      </c>
      <c r="E205" s="66" t="s">
        <v>2128</v>
      </c>
    </row>
    <row r="206" spans="1:5" x14ac:dyDescent="0.2">
      <c r="A206" s="63" t="s">
        <v>2602</v>
      </c>
      <c r="B206" s="63" t="s">
        <v>4082</v>
      </c>
      <c r="C206" s="64">
        <v>107</v>
      </c>
      <c r="D206" s="65" t="s">
        <v>2645</v>
      </c>
      <c r="E206" s="66" t="s">
        <v>2128</v>
      </c>
    </row>
    <row r="207" spans="1:5" x14ac:dyDescent="0.2">
      <c r="A207" s="63" t="s">
        <v>2603</v>
      </c>
      <c r="B207" s="63" t="s">
        <v>4082</v>
      </c>
      <c r="C207" s="64">
        <v>112</v>
      </c>
      <c r="D207" s="65" t="s">
        <v>2611</v>
      </c>
      <c r="E207" s="66" t="s">
        <v>2128</v>
      </c>
    </row>
    <row r="208" spans="1:5" x14ac:dyDescent="0.2">
      <c r="A208" s="63" t="s">
        <v>2604</v>
      </c>
      <c r="B208" s="63" t="s">
        <v>4082</v>
      </c>
      <c r="C208" s="64">
        <v>256</v>
      </c>
      <c r="D208" s="65" t="s">
        <v>2612</v>
      </c>
      <c r="E208" s="66" t="s">
        <v>2128</v>
      </c>
    </row>
    <row r="209" spans="1:5" x14ac:dyDescent="0.2">
      <c r="A209" s="63" t="s">
        <v>2605</v>
      </c>
      <c r="B209" s="63" t="s">
        <v>4082</v>
      </c>
      <c r="C209" s="64">
        <v>494</v>
      </c>
      <c r="D209" s="65" t="s">
        <v>2613</v>
      </c>
      <c r="E209" s="66" t="s">
        <v>2128</v>
      </c>
    </row>
    <row r="210" spans="1:5" x14ac:dyDescent="0.2">
      <c r="A210" s="63" t="s">
        <v>2606</v>
      </c>
      <c r="B210" s="63" t="s">
        <v>4082</v>
      </c>
      <c r="C210" s="64">
        <v>715</v>
      </c>
      <c r="D210" s="65" t="s">
        <v>2614</v>
      </c>
      <c r="E210" s="66" t="s">
        <v>2128</v>
      </c>
    </row>
    <row r="211" spans="1:5" x14ac:dyDescent="0.2">
      <c r="A211" s="63" t="s">
        <v>2607</v>
      </c>
      <c r="B211" s="63" t="s">
        <v>4082</v>
      </c>
      <c r="C211" s="64">
        <v>1031</v>
      </c>
      <c r="D211" s="65" t="s">
        <v>2615</v>
      </c>
      <c r="E211" s="66" t="s">
        <v>2128</v>
      </c>
    </row>
    <row r="212" spans="1:5" x14ac:dyDescent="0.2">
      <c r="A212" s="63" t="s">
        <v>2608</v>
      </c>
      <c r="B212" s="63" t="s">
        <v>4082</v>
      </c>
      <c r="C212" s="64">
        <v>1118</v>
      </c>
      <c r="D212" s="65" t="s">
        <v>2616</v>
      </c>
      <c r="E212" s="66" t="s">
        <v>2128</v>
      </c>
    </row>
    <row r="213" spans="1:5" x14ac:dyDescent="0.2">
      <c r="A213" s="63" t="s">
        <v>2610</v>
      </c>
      <c r="B213" s="63" t="s">
        <v>4082</v>
      </c>
      <c r="C213" s="64">
        <v>656</v>
      </c>
      <c r="D213" s="65" t="s">
        <v>3910</v>
      </c>
      <c r="E213" s="66" t="s">
        <v>2128</v>
      </c>
    </row>
    <row r="214" spans="1:5" x14ac:dyDescent="0.2">
      <c r="A214" s="63" t="s">
        <v>2609</v>
      </c>
      <c r="B214" s="63" t="s">
        <v>4082</v>
      </c>
      <c r="C214" s="64">
        <v>559</v>
      </c>
      <c r="D214" s="65" t="s">
        <v>2617</v>
      </c>
      <c r="E214" s="66" t="s">
        <v>2128</v>
      </c>
    </row>
    <row r="215" spans="1:5" x14ac:dyDescent="0.2">
      <c r="A215" s="63" t="s">
        <v>277</v>
      </c>
      <c r="B215" s="63" t="s">
        <v>4082</v>
      </c>
      <c r="C215" s="64">
        <v>231</v>
      </c>
      <c r="D215" s="65" t="s">
        <v>414</v>
      </c>
      <c r="E215" s="66" t="s">
        <v>2128</v>
      </c>
    </row>
    <row r="216" spans="1:5" x14ac:dyDescent="0.2">
      <c r="A216" s="63" t="s">
        <v>1574</v>
      </c>
      <c r="B216" s="63" t="s">
        <v>4082</v>
      </c>
      <c r="C216" s="64">
        <v>280</v>
      </c>
      <c r="D216" s="65" t="s">
        <v>1575</v>
      </c>
      <c r="E216" s="66" t="s">
        <v>2128</v>
      </c>
    </row>
    <row r="217" spans="1:5" x14ac:dyDescent="0.2">
      <c r="A217" s="63" t="s">
        <v>278</v>
      </c>
      <c r="B217" s="63" t="s">
        <v>4082</v>
      </c>
      <c r="C217" s="64">
        <v>296</v>
      </c>
      <c r="D217" s="65" t="s">
        <v>415</v>
      </c>
      <c r="E217" s="66" t="s">
        <v>2128</v>
      </c>
    </row>
    <row r="218" spans="1:5" x14ac:dyDescent="0.2">
      <c r="A218" s="63" t="s">
        <v>279</v>
      </c>
      <c r="B218" s="63" t="s">
        <v>4082</v>
      </c>
      <c r="C218" s="64">
        <v>571</v>
      </c>
      <c r="D218" s="65" t="s">
        <v>416</v>
      </c>
      <c r="E218" s="66" t="s">
        <v>2128</v>
      </c>
    </row>
    <row r="219" spans="1:5" x14ac:dyDescent="0.2">
      <c r="A219" s="63" t="s">
        <v>280</v>
      </c>
      <c r="B219" s="63" t="s">
        <v>4082</v>
      </c>
      <c r="C219" s="64">
        <v>830</v>
      </c>
      <c r="D219" s="65" t="s">
        <v>417</v>
      </c>
      <c r="E219" s="66" t="s">
        <v>2128</v>
      </c>
    </row>
    <row r="220" spans="1:5" x14ac:dyDescent="0.2">
      <c r="A220" s="63" t="s">
        <v>285</v>
      </c>
      <c r="B220" s="63" t="s">
        <v>4082</v>
      </c>
      <c r="C220" s="64">
        <v>384</v>
      </c>
      <c r="D220" s="65" t="s">
        <v>420</v>
      </c>
      <c r="E220" s="66" t="s">
        <v>2128</v>
      </c>
    </row>
    <row r="221" spans="1:5" x14ac:dyDescent="0.2">
      <c r="A221" s="63" t="s">
        <v>286</v>
      </c>
      <c r="B221" s="63" t="s">
        <v>4082</v>
      </c>
      <c r="C221" s="64">
        <v>483</v>
      </c>
      <c r="D221" s="65" t="s">
        <v>4458</v>
      </c>
      <c r="E221" s="66" t="s">
        <v>2128</v>
      </c>
    </row>
    <row r="222" spans="1:5" x14ac:dyDescent="0.2">
      <c r="A222" s="63" t="s">
        <v>287</v>
      </c>
      <c r="B222" s="63" t="s">
        <v>4082</v>
      </c>
      <c r="C222" s="64">
        <v>736</v>
      </c>
      <c r="D222" s="65" t="s">
        <v>4459</v>
      </c>
      <c r="E222" s="66" t="s">
        <v>2128</v>
      </c>
    </row>
    <row r="223" spans="1:5" x14ac:dyDescent="0.2">
      <c r="A223" s="63" t="s">
        <v>288</v>
      </c>
      <c r="B223" s="63" t="s">
        <v>4082</v>
      </c>
      <c r="C223" s="64">
        <v>947</v>
      </c>
      <c r="D223" s="65" t="s">
        <v>4460</v>
      </c>
      <c r="E223" s="66" t="s">
        <v>2128</v>
      </c>
    </row>
    <row r="224" spans="1:5" x14ac:dyDescent="0.2">
      <c r="A224" s="63" t="s">
        <v>48</v>
      </c>
      <c r="B224" s="63" t="s">
        <v>4082</v>
      </c>
      <c r="C224" s="64">
        <v>264</v>
      </c>
      <c r="D224" s="65" t="s">
        <v>383</v>
      </c>
      <c r="E224" s="66" t="s">
        <v>2128</v>
      </c>
    </row>
    <row r="225" spans="1:5" x14ac:dyDescent="0.2">
      <c r="A225" s="63" t="s">
        <v>1576</v>
      </c>
      <c r="B225" s="63" t="s">
        <v>4082</v>
      </c>
      <c r="C225" s="64">
        <v>311</v>
      </c>
      <c r="D225" s="65" t="s">
        <v>1577</v>
      </c>
      <c r="E225" s="66" t="s">
        <v>2128</v>
      </c>
    </row>
    <row r="226" spans="1:5" x14ac:dyDescent="0.2">
      <c r="A226" s="63" t="s">
        <v>49</v>
      </c>
      <c r="B226" s="63" t="s">
        <v>4082</v>
      </c>
      <c r="C226" s="64">
        <v>328</v>
      </c>
      <c r="D226" s="65" t="s">
        <v>384</v>
      </c>
      <c r="E226" s="66" t="s">
        <v>2128</v>
      </c>
    </row>
    <row r="227" spans="1:5" x14ac:dyDescent="0.2">
      <c r="A227" s="63" t="s">
        <v>50</v>
      </c>
      <c r="B227" s="63" t="s">
        <v>4082</v>
      </c>
      <c r="C227" s="64">
        <v>601</v>
      </c>
      <c r="D227" s="65" t="s">
        <v>385</v>
      </c>
      <c r="E227" s="66" t="s">
        <v>2128</v>
      </c>
    </row>
    <row r="228" spans="1:5" x14ac:dyDescent="0.2">
      <c r="A228" s="63" t="s">
        <v>51</v>
      </c>
      <c r="B228" s="63" t="s">
        <v>4082</v>
      </c>
      <c r="C228" s="64">
        <v>936</v>
      </c>
      <c r="D228" s="65" t="s">
        <v>386</v>
      </c>
      <c r="E228" s="66" t="s">
        <v>2128</v>
      </c>
    </row>
    <row r="229" spans="1:5" x14ac:dyDescent="0.2">
      <c r="A229" s="63" t="s">
        <v>763</v>
      </c>
      <c r="B229" s="63" t="s">
        <v>4082</v>
      </c>
      <c r="C229" s="64">
        <v>1941</v>
      </c>
      <c r="D229" s="65" t="s">
        <v>842</v>
      </c>
      <c r="E229" s="66" t="s">
        <v>2128</v>
      </c>
    </row>
    <row r="230" spans="1:5" x14ac:dyDescent="0.2">
      <c r="A230" s="63" t="s">
        <v>281</v>
      </c>
      <c r="B230" s="63" t="s">
        <v>4082</v>
      </c>
      <c r="C230" s="64">
        <v>403</v>
      </c>
      <c r="D230" s="65" t="s">
        <v>418</v>
      </c>
      <c r="E230" s="66" t="s">
        <v>2128</v>
      </c>
    </row>
    <row r="231" spans="1:5" x14ac:dyDescent="0.2">
      <c r="A231" s="63" t="s">
        <v>282</v>
      </c>
      <c r="B231" s="63" t="s">
        <v>4082</v>
      </c>
      <c r="C231" s="64">
        <v>513</v>
      </c>
      <c r="D231" s="65" t="s">
        <v>4456</v>
      </c>
      <c r="E231" s="66" t="s">
        <v>2128</v>
      </c>
    </row>
    <row r="232" spans="1:5" x14ac:dyDescent="0.2">
      <c r="A232" s="63" t="s">
        <v>283</v>
      </c>
      <c r="B232" s="63" t="s">
        <v>4082</v>
      </c>
      <c r="C232" s="64">
        <v>762</v>
      </c>
      <c r="D232" s="65" t="s">
        <v>4457</v>
      </c>
      <c r="E232" s="66" t="s">
        <v>2128</v>
      </c>
    </row>
    <row r="233" spans="1:5" x14ac:dyDescent="0.2">
      <c r="A233" s="63" t="s">
        <v>284</v>
      </c>
      <c r="B233" s="63" t="s">
        <v>4082</v>
      </c>
      <c r="C233" s="64">
        <v>1005</v>
      </c>
      <c r="D233" s="65" t="s">
        <v>419</v>
      </c>
      <c r="E233" s="66" t="s">
        <v>2128</v>
      </c>
    </row>
    <row r="234" spans="1:5" x14ac:dyDescent="0.2">
      <c r="A234" s="63" t="s">
        <v>348</v>
      </c>
      <c r="B234" s="63" t="s">
        <v>4082</v>
      </c>
      <c r="C234" s="64">
        <v>42</v>
      </c>
      <c r="D234" s="65" t="s">
        <v>2628</v>
      </c>
      <c r="E234" s="66" t="s">
        <v>2128</v>
      </c>
    </row>
    <row r="235" spans="1:5" x14ac:dyDescent="0.2">
      <c r="A235" s="63" t="s">
        <v>349</v>
      </c>
      <c r="B235" s="63" t="s">
        <v>4082</v>
      </c>
      <c r="C235" s="64">
        <v>73</v>
      </c>
      <c r="D235" s="65" t="s">
        <v>2627</v>
      </c>
      <c r="E235" s="66" t="s">
        <v>2128</v>
      </c>
    </row>
    <row r="236" spans="1:5" s="57" customFormat="1" x14ac:dyDescent="0.2">
      <c r="A236" s="63" t="s">
        <v>350</v>
      </c>
      <c r="B236" s="63" t="s">
        <v>4082</v>
      </c>
      <c r="C236" s="64">
        <v>86</v>
      </c>
      <c r="D236" s="65" t="s">
        <v>2626</v>
      </c>
      <c r="E236" s="66" t="s">
        <v>2128</v>
      </c>
    </row>
    <row r="237" spans="1:5" s="57" customFormat="1" x14ac:dyDescent="0.2">
      <c r="A237" s="63" t="s">
        <v>351</v>
      </c>
      <c r="B237" s="63" t="s">
        <v>4082</v>
      </c>
      <c r="C237" s="64">
        <v>125</v>
      </c>
      <c r="D237" s="65" t="s">
        <v>2625</v>
      </c>
      <c r="E237" s="66" t="s">
        <v>2128</v>
      </c>
    </row>
    <row r="238" spans="1:5" x14ac:dyDescent="0.2">
      <c r="A238" s="63" t="s">
        <v>352</v>
      </c>
      <c r="B238" s="63" t="s">
        <v>4082</v>
      </c>
      <c r="C238" s="64">
        <v>173</v>
      </c>
      <c r="D238" s="65" t="s">
        <v>2624</v>
      </c>
      <c r="E238" s="66" t="s">
        <v>2128</v>
      </c>
    </row>
    <row r="239" spans="1:5" x14ac:dyDescent="0.2">
      <c r="A239" s="63" t="s">
        <v>2618</v>
      </c>
      <c r="B239" s="63" t="s">
        <v>4082</v>
      </c>
      <c r="C239" s="64">
        <v>165</v>
      </c>
      <c r="D239" s="65" t="s">
        <v>2621</v>
      </c>
      <c r="E239" s="66" t="s">
        <v>2128</v>
      </c>
    </row>
    <row r="240" spans="1:5" x14ac:dyDescent="0.2">
      <c r="A240" s="63" t="s">
        <v>2619</v>
      </c>
      <c r="B240" s="63" t="s">
        <v>4082</v>
      </c>
      <c r="C240" s="64">
        <v>340</v>
      </c>
      <c r="D240" s="65" t="s">
        <v>2623</v>
      </c>
      <c r="E240" s="66" t="s">
        <v>2128</v>
      </c>
    </row>
    <row r="241" spans="1:5" x14ac:dyDescent="0.2">
      <c r="A241" s="63" t="s">
        <v>2620</v>
      </c>
      <c r="B241" s="63" t="s">
        <v>4082</v>
      </c>
      <c r="C241" s="64">
        <v>490</v>
      </c>
      <c r="D241" s="65" t="s">
        <v>2622</v>
      </c>
      <c r="E241" s="66" t="s">
        <v>2128</v>
      </c>
    </row>
    <row r="242" spans="1:5" x14ac:dyDescent="0.2">
      <c r="A242" s="63" t="s">
        <v>341</v>
      </c>
      <c r="B242" s="63" t="s">
        <v>4082</v>
      </c>
      <c r="C242" s="64">
        <v>570</v>
      </c>
      <c r="D242" s="65" t="s">
        <v>727</v>
      </c>
      <c r="E242" s="66" t="s">
        <v>2128</v>
      </c>
    </row>
    <row r="243" spans="1:5" x14ac:dyDescent="0.2">
      <c r="A243" s="63" t="s">
        <v>342</v>
      </c>
      <c r="B243" s="63" t="s">
        <v>4082</v>
      </c>
      <c r="C243" s="64">
        <v>930</v>
      </c>
      <c r="D243" s="65" t="s">
        <v>728</v>
      </c>
      <c r="E243" s="66" t="s">
        <v>2128</v>
      </c>
    </row>
    <row r="244" spans="1:5" x14ac:dyDescent="0.2">
      <c r="A244" s="63" t="s">
        <v>95</v>
      </c>
      <c r="B244" s="63" t="s">
        <v>4082</v>
      </c>
      <c r="C244" s="64">
        <v>570</v>
      </c>
      <c r="D244" s="65" t="s">
        <v>1578</v>
      </c>
      <c r="E244" s="66" t="s">
        <v>2128</v>
      </c>
    </row>
    <row r="245" spans="1:5" x14ac:dyDescent="0.2">
      <c r="A245" s="63" t="s">
        <v>343</v>
      </c>
      <c r="B245" s="63" t="s">
        <v>4082</v>
      </c>
      <c r="C245" s="64">
        <v>930</v>
      </c>
      <c r="D245" s="65" t="s">
        <v>1579</v>
      </c>
      <c r="E245" s="66" t="s">
        <v>2128</v>
      </c>
    </row>
    <row r="246" spans="1:5" x14ac:dyDescent="0.2">
      <c r="A246" s="63" t="s">
        <v>1580</v>
      </c>
      <c r="B246" s="63" t="s">
        <v>4082</v>
      </c>
      <c r="C246" s="64">
        <v>2980</v>
      </c>
      <c r="D246" s="65" t="s">
        <v>3728</v>
      </c>
      <c r="E246" s="66" t="s">
        <v>2128</v>
      </c>
    </row>
    <row r="247" spans="1:5" x14ac:dyDescent="0.2">
      <c r="A247" s="63" t="s">
        <v>1585</v>
      </c>
      <c r="B247" s="63" t="s">
        <v>4082</v>
      </c>
      <c r="C247" s="64">
        <v>6470</v>
      </c>
      <c r="D247" s="65" t="s">
        <v>3729</v>
      </c>
      <c r="E247" s="66" t="s">
        <v>2128</v>
      </c>
    </row>
    <row r="248" spans="1:5" x14ac:dyDescent="0.2">
      <c r="A248" s="63" t="s">
        <v>344</v>
      </c>
      <c r="B248" s="63" t="s">
        <v>4082</v>
      </c>
      <c r="C248" s="64">
        <v>930</v>
      </c>
      <c r="D248" s="65" t="s">
        <v>729</v>
      </c>
      <c r="E248" s="66" t="s">
        <v>2128</v>
      </c>
    </row>
    <row r="249" spans="1:5" x14ac:dyDescent="0.2">
      <c r="A249" s="63" t="s">
        <v>1583</v>
      </c>
      <c r="B249" s="63" t="s">
        <v>4082</v>
      </c>
      <c r="C249" s="64">
        <v>2825</v>
      </c>
      <c r="D249" s="65" t="s">
        <v>1584</v>
      </c>
      <c r="E249" s="66" t="s">
        <v>2128</v>
      </c>
    </row>
    <row r="250" spans="1:5" x14ac:dyDescent="0.2">
      <c r="A250" s="63" t="s">
        <v>1581</v>
      </c>
      <c r="B250" s="63" t="s">
        <v>4082</v>
      </c>
      <c r="C250" s="64">
        <v>2100</v>
      </c>
      <c r="D250" s="65" t="s">
        <v>1582</v>
      </c>
      <c r="E250" s="66" t="s">
        <v>2128</v>
      </c>
    </row>
    <row r="251" spans="1:5" x14ac:dyDescent="0.2">
      <c r="A251" s="63" t="s">
        <v>345</v>
      </c>
      <c r="B251" s="63" t="s">
        <v>4082</v>
      </c>
      <c r="C251" s="64">
        <v>800</v>
      </c>
      <c r="D251" s="65" t="s">
        <v>3730</v>
      </c>
      <c r="E251" s="66" t="s">
        <v>2128</v>
      </c>
    </row>
    <row r="252" spans="1:5" x14ac:dyDescent="0.2">
      <c r="A252" s="63" t="s">
        <v>346</v>
      </c>
      <c r="B252" s="63" t="s">
        <v>4082</v>
      </c>
      <c r="C252" s="64">
        <v>850</v>
      </c>
      <c r="D252" s="65" t="s">
        <v>3731</v>
      </c>
      <c r="E252" s="66" t="s">
        <v>2128</v>
      </c>
    </row>
    <row r="253" spans="1:5" x14ac:dyDescent="0.2">
      <c r="A253" s="63" t="s">
        <v>3842</v>
      </c>
      <c r="B253" s="63" t="s">
        <v>4082</v>
      </c>
      <c r="C253" s="64">
        <v>2785</v>
      </c>
      <c r="D253" s="65" t="s">
        <v>4006</v>
      </c>
      <c r="E253" s="66" t="s">
        <v>2128</v>
      </c>
    </row>
    <row r="254" spans="1:5" x14ac:dyDescent="0.2">
      <c r="A254" s="63" t="s">
        <v>4005</v>
      </c>
      <c r="B254" s="63" t="s">
        <v>4082</v>
      </c>
      <c r="C254" s="64">
        <v>3045</v>
      </c>
      <c r="D254" s="65" t="s">
        <v>4007</v>
      </c>
      <c r="E254" s="66" t="s">
        <v>2128</v>
      </c>
    </row>
    <row r="255" spans="1:5" x14ac:dyDescent="0.2">
      <c r="A255" s="63" t="s">
        <v>4333</v>
      </c>
      <c r="B255" s="63" t="s">
        <v>4082</v>
      </c>
      <c r="C255" s="64">
        <v>7510</v>
      </c>
      <c r="D255" s="65" t="s">
        <v>4338</v>
      </c>
      <c r="E255" s="66" t="s">
        <v>2128</v>
      </c>
    </row>
    <row r="256" spans="1:5" x14ac:dyDescent="0.2">
      <c r="A256" s="63" t="s">
        <v>4334</v>
      </c>
      <c r="B256" s="63" t="s">
        <v>4082</v>
      </c>
      <c r="C256" s="64">
        <v>3625</v>
      </c>
      <c r="D256" s="65" t="s">
        <v>4339</v>
      </c>
      <c r="E256" s="66" t="s">
        <v>2128</v>
      </c>
    </row>
    <row r="257" spans="1:5" x14ac:dyDescent="0.2">
      <c r="A257" s="63" t="s">
        <v>4335</v>
      </c>
      <c r="B257" s="63" t="s">
        <v>4082</v>
      </c>
      <c r="C257" s="64">
        <v>7245</v>
      </c>
      <c r="D257" s="65" t="s">
        <v>4341</v>
      </c>
      <c r="E257" s="66" t="s">
        <v>2128</v>
      </c>
    </row>
    <row r="258" spans="1:5" x14ac:dyDescent="0.2">
      <c r="A258" s="63" t="s">
        <v>4336</v>
      </c>
      <c r="B258" s="63" t="s">
        <v>4082</v>
      </c>
      <c r="C258" s="64">
        <v>3365</v>
      </c>
      <c r="D258" s="65" t="s">
        <v>4340</v>
      </c>
      <c r="E258" s="66" t="s">
        <v>2128</v>
      </c>
    </row>
    <row r="259" spans="1:5" x14ac:dyDescent="0.2">
      <c r="A259" s="63" t="s">
        <v>4337</v>
      </c>
      <c r="B259" s="63" t="s">
        <v>4082</v>
      </c>
      <c r="C259" s="64">
        <v>6470</v>
      </c>
      <c r="D259" s="65" t="s">
        <v>4342</v>
      </c>
      <c r="E259" s="66" t="s">
        <v>2128</v>
      </c>
    </row>
    <row r="260" spans="1:5" x14ac:dyDescent="0.2">
      <c r="A260" s="63" t="s">
        <v>347</v>
      </c>
      <c r="B260" s="63" t="s">
        <v>4082</v>
      </c>
      <c r="C260" s="64">
        <v>1350</v>
      </c>
      <c r="D260" s="65" t="s">
        <v>2594</v>
      </c>
      <c r="E260" s="66" t="s">
        <v>2128</v>
      </c>
    </row>
    <row r="261" spans="1:5" x14ac:dyDescent="0.2">
      <c r="A261" s="63" t="s">
        <v>0</v>
      </c>
      <c r="B261" s="63" t="s">
        <v>4082</v>
      </c>
      <c r="C261" s="64">
        <v>1750</v>
      </c>
      <c r="D261" s="65" t="s">
        <v>3912</v>
      </c>
      <c r="E261" s="66" t="s">
        <v>2128</v>
      </c>
    </row>
    <row r="262" spans="1:5" x14ac:dyDescent="0.2">
      <c r="A262" s="63" t="s">
        <v>1</v>
      </c>
      <c r="B262" s="63" t="s">
        <v>4082</v>
      </c>
      <c r="C262" s="64">
        <v>2100</v>
      </c>
      <c r="D262" s="65" t="s">
        <v>2595</v>
      </c>
      <c r="E262" s="66" t="s">
        <v>2128</v>
      </c>
    </row>
    <row r="263" spans="1:5" x14ac:dyDescent="0.2">
      <c r="A263" s="63" t="s">
        <v>732</v>
      </c>
      <c r="B263" s="63" t="s">
        <v>4082</v>
      </c>
      <c r="C263" s="64">
        <v>2100</v>
      </c>
      <c r="D263" s="65" t="s">
        <v>848</v>
      </c>
      <c r="E263" s="66" t="s">
        <v>2128</v>
      </c>
    </row>
    <row r="264" spans="1:5" x14ac:dyDescent="0.2">
      <c r="A264" s="63" t="s">
        <v>2</v>
      </c>
      <c r="B264" s="63" t="s">
        <v>4082</v>
      </c>
      <c r="C264" s="64">
        <v>3060</v>
      </c>
      <c r="D264" s="65" t="s">
        <v>2596</v>
      </c>
      <c r="E264" s="66" t="s">
        <v>2128</v>
      </c>
    </row>
    <row r="265" spans="1:5" x14ac:dyDescent="0.2">
      <c r="A265" s="63" t="s">
        <v>4723</v>
      </c>
      <c r="B265" s="63" t="s">
        <v>4082</v>
      </c>
      <c r="C265" s="64">
        <v>2860</v>
      </c>
      <c r="D265" s="65" t="s">
        <v>4724</v>
      </c>
      <c r="E265" s="66" t="s">
        <v>2128</v>
      </c>
    </row>
    <row r="266" spans="1:5" x14ac:dyDescent="0.2">
      <c r="A266" s="63" t="s">
        <v>3</v>
      </c>
      <c r="B266" s="63" t="s">
        <v>4082</v>
      </c>
      <c r="C266" s="64">
        <v>2450</v>
      </c>
      <c r="D266" s="65" t="s">
        <v>2597</v>
      </c>
      <c r="E266" s="66" t="s">
        <v>2128</v>
      </c>
    </row>
    <row r="267" spans="1:5" x14ac:dyDescent="0.2">
      <c r="A267" s="63" t="s">
        <v>4</v>
      </c>
      <c r="B267" s="63" t="s">
        <v>4082</v>
      </c>
      <c r="C267" s="64">
        <v>3150</v>
      </c>
      <c r="D267" s="65" t="s">
        <v>2598</v>
      </c>
      <c r="E267" s="66" t="s">
        <v>2128</v>
      </c>
    </row>
    <row r="268" spans="1:5" x14ac:dyDescent="0.2">
      <c r="A268" s="63" t="s">
        <v>742</v>
      </c>
      <c r="B268" s="63" t="s">
        <v>4082</v>
      </c>
      <c r="C268" s="64">
        <v>150</v>
      </c>
      <c r="D268" s="65" t="s">
        <v>1526</v>
      </c>
      <c r="E268" s="66" t="s">
        <v>2128</v>
      </c>
    </row>
    <row r="269" spans="1:5" x14ac:dyDescent="0.2">
      <c r="A269" s="63" t="s">
        <v>743</v>
      </c>
      <c r="B269" s="63" t="s">
        <v>4082</v>
      </c>
      <c r="C269" s="64">
        <v>165</v>
      </c>
      <c r="D269" s="65" t="s">
        <v>744</v>
      </c>
      <c r="E269" s="66" t="s">
        <v>2128</v>
      </c>
    </row>
    <row r="270" spans="1:5" x14ac:dyDescent="0.2">
      <c r="A270" s="63" t="s">
        <v>745</v>
      </c>
      <c r="B270" s="63" t="s">
        <v>4082</v>
      </c>
      <c r="C270" s="64">
        <v>260</v>
      </c>
      <c r="D270" s="65" t="s">
        <v>746</v>
      </c>
      <c r="E270" s="66" t="s">
        <v>2128</v>
      </c>
    </row>
    <row r="271" spans="1:5" x14ac:dyDescent="0.2">
      <c r="A271" s="63" t="s">
        <v>2629</v>
      </c>
      <c r="B271" s="63" t="s">
        <v>4082</v>
      </c>
      <c r="C271" s="64">
        <v>410</v>
      </c>
      <c r="D271" s="65" t="s">
        <v>4774</v>
      </c>
      <c r="E271" s="66" t="s">
        <v>2128</v>
      </c>
    </row>
    <row r="272" spans="1:5" x14ac:dyDescent="0.2">
      <c r="A272" s="63" t="s">
        <v>2630</v>
      </c>
      <c r="B272" s="63" t="s">
        <v>4082</v>
      </c>
      <c r="C272" s="64">
        <v>500</v>
      </c>
      <c r="D272" s="65" t="s">
        <v>4775</v>
      </c>
      <c r="E272" s="66" t="s">
        <v>2128</v>
      </c>
    </row>
    <row r="273" spans="1:5" x14ac:dyDescent="0.2">
      <c r="A273" s="63" t="s">
        <v>2631</v>
      </c>
      <c r="B273" s="63" t="s">
        <v>4082</v>
      </c>
      <c r="C273" s="64">
        <v>630</v>
      </c>
      <c r="D273" s="65" t="s">
        <v>4776</v>
      </c>
      <c r="E273" s="66" t="s">
        <v>2128</v>
      </c>
    </row>
    <row r="274" spans="1:5" x14ac:dyDescent="0.2">
      <c r="A274" s="63" t="s">
        <v>2671</v>
      </c>
      <c r="B274" s="63" t="s">
        <v>4082</v>
      </c>
      <c r="C274" s="64">
        <v>1050</v>
      </c>
      <c r="D274" s="65" t="s">
        <v>4777</v>
      </c>
      <c r="E274" s="66" t="s">
        <v>2128</v>
      </c>
    </row>
    <row r="275" spans="1:5" x14ac:dyDescent="0.2">
      <c r="A275" s="63" t="s">
        <v>2633</v>
      </c>
      <c r="B275" s="63" t="s">
        <v>4082</v>
      </c>
      <c r="C275" s="64">
        <v>1350</v>
      </c>
      <c r="D275" s="65" t="s">
        <v>4778</v>
      </c>
      <c r="E275" s="66" t="s">
        <v>2128</v>
      </c>
    </row>
    <row r="276" spans="1:5" x14ac:dyDescent="0.2">
      <c r="A276" s="63" t="s">
        <v>3462</v>
      </c>
      <c r="B276" s="63" t="s">
        <v>4082</v>
      </c>
      <c r="C276" s="64">
        <v>400</v>
      </c>
      <c r="D276" s="65" t="s">
        <v>4780</v>
      </c>
      <c r="E276" s="66" t="s">
        <v>2128</v>
      </c>
    </row>
    <row r="277" spans="1:5" x14ac:dyDescent="0.2">
      <c r="A277" s="63" t="s">
        <v>2634</v>
      </c>
      <c r="B277" s="63" t="s">
        <v>4082</v>
      </c>
      <c r="C277" s="64">
        <v>480</v>
      </c>
      <c r="D277" s="65" t="s">
        <v>4779</v>
      </c>
      <c r="E277" s="66" t="s">
        <v>2128</v>
      </c>
    </row>
    <row r="278" spans="1:5" x14ac:dyDescent="0.2">
      <c r="A278" s="63" t="s">
        <v>2636</v>
      </c>
      <c r="B278" s="63" t="s">
        <v>4082</v>
      </c>
      <c r="C278" s="64">
        <v>610</v>
      </c>
      <c r="D278" s="65" t="s">
        <v>4781</v>
      </c>
      <c r="E278" s="66" t="s">
        <v>2128</v>
      </c>
    </row>
    <row r="279" spans="1:5" x14ac:dyDescent="0.2">
      <c r="A279" s="63" t="s">
        <v>2632</v>
      </c>
      <c r="B279" s="63" t="s">
        <v>4082</v>
      </c>
      <c r="C279" s="64">
        <v>1050</v>
      </c>
      <c r="D279" s="65" t="s">
        <v>4782</v>
      </c>
      <c r="E279" s="66" t="s">
        <v>2128</v>
      </c>
    </row>
    <row r="280" spans="1:5" x14ac:dyDescent="0.2">
      <c r="A280" s="63" t="s">
        <v>2635</v>
      </c>
      <c r="B280" s="63" t="s">
        <v>4082</v>
      </c>
      <c r="C280" s="64">
        <v>1350</v>
      </c>
      <c r="D280" s="65" t="s">
        <v>4783</v>
      </c>
      <c r="E280" s="66" t="s">
        <v>2128</v>
      </c>
    </row>
    <row r="281" spans="1:5" x14ac:dyDescent="0.2">
      <c r="A281" s="63" t="s">
        <v>621</v>
      </c>
      <c r="B281" s="63" t="s">
        <v>4082</v>
      </c>
      <c r="C281" s="64">
        <v>46</v>
      </c>
      <c r="D281" s="65" t="s">
        <v>622</v>
      </c>
      <c r="E281" s="66" t="s">
        <v>2128</v>
      </c>
    </row>
    <row r="282" spans="1:5" x14ac:dyDescent="0.2">
      <c r="A282" s="63" t="s">
        <v>623</v>
      </c>
      <c r="B282" s="63" t="s">
        <v>4082</v>
      </c>
      <c r="C282" s="64">
        <v>54</v>
      </c>
      <c r="D282" s="65" t="s">
        <v>624</v>
      </c>
      <c r="E282" s="66" t="s">
        <v>2128</v>
      </c>
    </row>
    <row r="283" spans="1:5" x14ac:dyDescent="0.2">
      <c r="A283" s="63" t="s">
        <v>625</v>
      </c>
      <c r="B283" s="63" t="s">
        <v>4082</v>
      </c>
      <c r="C283" s="64">
        <v>77</v>
      </c>
      <c r="D283" s="65" t="s">
        <v>626</v>
      </c>
      <c r="E283" s="66" t="s">
        <v>2128</v>
      </c>
    </row>
    <row r="284" spans="1:5" x14ac:dyDescent="0.2">
      <c r="A284" s="63" t="s">
        <v>627</v>
      </c>
      <c r="B284" s="63" t="s">
        <v>4082</v>
      </c>
      <c r="C284" s="64">
        <v>146</v>
      </c>
      <c r="D284" s="65" t="s">
        <v>628</v>
      </c>
      <c r="E284" s="66" t="s">
        <v>2128</v>
      </c>
    </row>
    <row r="285" spans="1:5" x14ac:dyDescent="0.2">
      <c r="A285" s="63" t="s">
        <v>3843</v>
      </c>
      <c r="B285" s="63" t="s">
        <v>4082</v>
      </c>
      <c r="C285" s="67">
        <v>2135</v>
      </c>
      <c r="D285" s="68" t="s">
        <v>3924</v>
      </c>
      <c r="E285" s="66" t="s">
        <v>2128</v>
      </c>
    </row>
    <row r="286" spans="1:5" x14ac:dyDescent="0.2">
      <c r="A286" s="63" t="s">
        <v>629</v>
      </c>
      <c r="B286" s="63" t="s">
        <v>4082</v>
      </c>
      <c r="C286" s="64">
        <v>515</v>
      </c>
      <c r="D286" s="65" t="s">
        <v>630</v>
      </c>
      <c r="E286" s="66" t="s">
        <v>2128</v>
      </c>
    </row>
    <row r="287" spans="1:5" x14ac:dyDescent="0.2">
      <c r="A287" s="63" t="s">
        <v>631</v>
      </c>
      <c r="B287" s="63" t="s">
        <v>4082</v>
      </c>
      <c r="C287" s="64">
        <v>680</v>
      </c>
      <c r="D287" s="65" t="s">
        <v>632</v>
      </c>
      <c r="E287" s="66" t="s">
        <v>2128</v>
      </c>
    </row>
    <row r="288" spans="1:5" x14ac:dyDescent="0.2">
      <c r="A288" s="63" t="s">
        <v>633</v>
      </c>
      <c r="B288" s="63" t="s">
        <v>4082</v>
      </c>
      <c r="C288" s="64">
        <v>1060</v>
      </c>
      <c r="D288" s="65" t="s">
        <v>634</v>
      </c>
      <c r="E288" s="66" t="s">
        <v>2128</v>
      </c>
    </row>
    <row r="289" spans="1:5" x14ac:dyDescent="0.2">
      <c r="A289" s="63" t="s">
        <v>1586</v>
      </c>
      <c r="B289" s="63" t="s">
        <v>4082</v>
      </c>
      <c r="C289" s="64">
        <v>1315</v>
      </c>
      <c r="D289" s="65" t="s">
        <v>3732</v>
      </c>
      <c r="E289" s="66" t="s">
        <v>2128</v>
      </c>
    </row>
    <row r="290" spans="1:5" x14ac:dyDescent="0.2">
      <c r="A290" s="63" t="s">
        <v>635</v>
      </c>
      <c r="B290" s="63" t="s">
        <v>4082</v>
      </c>
      <c r="C290" s="64">
        <v>1385</v>
      </c>
      <c r="D290" s="65" t="s">
        <v>3733</v>
      </c>
      <c r="E290" s="66" t="s">
        <v>2128</v>
      </c>
    </row>
    <row r="291" spans="1:5" x14ac:dyDescent="0.2">
      <c r="A291" s="63" t="s">
        <v>636</v>
      </c>
      <c r="B291" s="63" t="s">
        <v>4082</v>
      </c>
      <c r="C291" s="64">
        <v>2355</v>
      </c>
      <c r="D291" s="65" t="s">
        <v>637</v>
      </c>
      <c r="E291" s="66" t="s">
        <v>2128</v>
      </c>
    </row>
    <row r="292" spans="1:5" x14ac:dyDescent="0.2">
      <c r="A292" s="63" t="s">
        <v>638</v>
      </c>
      <c r="B292" s="63" t="s">
        <v>4082</v>
      </c>
      <c r="C292" s="64">
        <v>2410</v>
      </c>
      <c r="D292" s="65" t="s">
        <v>639</v>
      </c>
      <c r="E292" s="66" t="s">
        <v>2128</v>
      </c>
    </row>
    <row r="293" spans="1:5" x14ac:dyDescent="0.2">
      <c r="A293" s="63" t="s">
        <v>640</v>
      </c>
      <c r="B293" s="63" t="s">
        <v>4082</v>
      </c>
      <c r="C293" s="64">
        <v>3920</v>
      </c>
      <c r="D293" s="65" t="s">
        <v>641</v>
      </c>
      <c r="E293" s="66" t="s">
        <v>2128</v>
      </c>
    </row>
    <row r="294" spans="1:5" x14ac:dyDescent="0.2">
      <c r="A294" s="63" t="s">
        <v>642</v>
      </c>
      <c r="B294" s="63" t="s">
        <v>4082</v>
      </c>
      <c r="C294" s="64">
        <v>4930</v>
      </c>
      <c r="D294" s="65" t="s">
        <v>643</v>
      </c>
      <c r="E294" s="66" t="s">
        <v>2128</v>
      </c>
    </row>
    <row r="295" spans="1:5" x14ac:dyDescent="0.2">
      <c r="A295" s="63" t="s">
        <v>4383</v>
      </c>
      <c r="B295" s="63" t="s">
        <v>4082</v>
      </c>
      <c r="C295" s="64">
        <v>5455</v>
      </c>
      <c r="D295" s="65" t="s">
        <v>4384</v>
      </c>
      <c r="E295" s="66" t="s">
        <v>2128</v>
      </c>
    </row>
    <row r="296" spans="1:5" x14ac:dyDescent="0.2">
      <c r="A296" s="63" t="s">
        <v>654</v>
      </c>
      <c r="B296" s="63" t="s">
        <v>4082</v>
      </c>
      <c r="C296" s="64">
        <v>700</v>
      </c>
      <c r="D296" s="65" t="s">
        <v>655</v>
      </c>
      <c r="E296" s="66" t="s">
        <v>2128</v>
      </c>
    </row>
    <row r="297" spans="1:5" x14ac:dyDescent="0.2">
      <c r="A297" s="63" t="s">
        <v>656</v>
      </c>
      <c r="B297" s="63" t="s">
        <v>4082</v>
      </c>
      <c r="C297" s="64">
        <v>985</v>
      </c>
      <c r="D297" s="65" t="s">
        <v>657</v>
      </c>
      <c r="E297" s="66" t="s">
        <v>2128</v>
      </c>
    </row>
    <row r="298" spans="1:5" x14ac:dyDescent="0.2">
      <c r="A298" s="63" t="s">
        <v>658</v>
      </c>
      <c r="B298" s="63" t="s">
        <v>4082</v>
      </c>
      <c r="C298" s="64">
        <v>1400</v>
      </c>
      <c r="D298" s="65" t="s">
        <v>659</v>
      </c>
      <c r="E298" s="66" t="s">
        <v>2128</v>
      </c>
    </row>
    <row r="299" spans="1:5" x14ac:dyDescent="0.2">
      <c r="A299" s="63" t="s">
        <v>1587</v>
      </c>
      <c r="B299" s="63" t="s">
        <v>4082</v>
      </c>
      <c r="C299" s="64">
        <v>1675</v>
      </c>
      <c r="D299" s="65" t="s">
        <v>3734</v>
      </c>
      <c r="E299" s="66" t="s">
        <v>2128</v>
      </c>
    </row>
    <row r="300" spans="1:5" x14ac:dyDescent="0.2">
      <c r="A300" s="63" t="s">
        <v>660</v>
      </c>
      <c r="B300" s="63" t="s">
        <v>4082</v>
      </c>
      <c r="C300" s="64">
        <v>1745</v>
      </c>
      <c r="D300" s="65" t="s">
        <v>661</v>
      </c>
      <c r="E300" s="66" t="s">
        <v>2128</v>
      </c>
    </row>
    <row r="301" spans="1:5" x14ac:dyDescent="0.2">
      <c r="A301" s="63" t="s">
        <v>662</v>
      </c>
      <c r="B301" s="63" t="s">
        <v>4082</v>
      </c>
      <c r="C301" s="64">
        <v>2445</v>
      </c>
      <c r="D301" s="65" t="s">
        <v>663</v>
      </c>
      <c r="E301" s="66" t="s">
        <v>2128</v>
      </c>
    </row>
    <row r="302" spans="1:5" x14ac:dyDescent="0.2">
      <c r="A302" s="63" t="s">
        <v>664</v>
      </c>
      <c r="B302" s="63" t="s">
        <v>4082</v>
      </c>
      <c r="C302" s="64">
        <v>2515</v>
      </c>
      <c r="D302" s="65" t="s">
        <v>665</v>
      </c>
      <c r="E302" s="66" t="s">
        <v>2128</v>
      </c>
    </row>
    <row r="303" spans="1:5" x14ac:dyDescent="0.2">
      <c r="A303" s="63" t="s">
        <v>666</v>
      </c>
      <c r="B303" s="63" t="s">
        <v>4082</v>
      </c>
      <c r="C303" s="64">
        <v>3975</v>
      </c>
      <c r="D303" s="65" t="s">
        <v>844</v>
      </c>
      <c r="E303" s="66" t="s">
        <v>2128</v>
      </c>
    </row>
    <row r="304" spans="1:5" x14ac:dyDescent="0.2">
      <c r="A304" s="63" t="s">
        <v>667</v>
      </c>
      <c r="B304" s="63" t="s">
        <v>4082</v>
      </c>
      <c r="C304" s="64">
        <v>5100</v>
      </c>
      <c r="D304" s="65" t="s">
        <v>668</v>
      </c>
      <c r="E304" s="66" t="s">
        <v>2128</v>
      </c>
    </row>
    <row r="305" spans="1:5" x14ac:dyDescent="0.2">
      <c r="A305" s="63" t="s">
        <v>4385</v>
      </c>
      <c r="B305" s="63" t="s">
        <v>4082</v>
      </c>
      <c r="C305" s="64">
        <v>6375</v>
      </c>
      <c r="D305" s="65" t="s">
        <v>4386</v>
      </c>
      <c r="E305" s="66" t="s">
        <v>2128</v>
      </c>
    </row>
    <row r="306" spans="1:5" x14ac:dyDescent="0.2">
      <c r="A306" s="63" t="s">
        <v>2578</v>
      </c>
      <c r="B306" s="63" t="s">
        <v>4082</v>
      </c>
      <c r="C306" s="64">
        <v>700</v>
      </c>
      <c r="D306" s="65" t="s">
        <v>4784</v>
      </c>
      <c r="E306" s="66" t="s">
        <v>2128</v>
      </c>
    </row>
    <row r="307" spans="1:5" x14ac:dyDescent="0.2">
      <c r="A307" s="63" t="s">
        <v>2543</v>
      </c>
      <c r="B307" s="63" t="s">
        <v>4082</v>
      </c>
      <c r="C307" s="64">
        <v>985</v>
      </c>
      <c r="D307" s="65" t="s">
        <v>4785</v>
      </c>
      <c r="E307" s="66" t="s">
        <v>2128</v>
      </c>
    </row>
    <row r="308" spans="1:5" x14ac:dyDescent="0.2">
      <c r="A308" s="63" t="s">
        <v>2544</v>
      </c>
      <c r="B308" s="63" t="s">
        <v>4082</v>
      </c>
      <c r="C308" s="64">
        <v>1400</v>
      </c>
      <c r="D308" s="65" t="s">
        <v>4786</v>
      </c>
      <c r="E308" s="66" t="s">
        <v>2128</v>
      </c>
    </row>
    <row r="309" spans="1:5" x14ac:dyDescent="0.2">
      <c r="A309" s="63" t="s">
        <v>2545</v>
      </c>
      <c r="B309" s="63" t="s">
        <v>4082</v>
      </c>
      <c r="C309" s="64">
        <v>1675</v>
      </c>
      <c r="D309" s="65" t="s">
        <v>4787</v>
      </c>
      <c r="E309" s="66" t="s">
        <v>2128</v>
      </c>
    </row>
    <row r="310" spans="1:5" x14ac:dyDescent="0.2">
      <c r="A310" s="63" t="s">
        <v>2546</v>
      </c>
      <c r="B310" s="63" t="s">
        <v>4082</v>
      </c>
      <c r="C310" s="64">
        <v>1745</v>
      </c>
      <c r="D310" s="65" t="s">
        <v>4788</v>
      </c>
      <c r="E310" s="66" t="s">
        <v>2128</v>
      </c>
    </row>
    <row r="311" spans="1:5" x14ac:dyDescent="0.2">
      <c r="A311" s="63" t="s">
        <v>2547</v>
      </c>
      <c r="B311" s="63" t="s">
        <v>4082</v>
      </c>
      <c r="C311" s="64">
        <v>2445</v>
      </c>
      <c r="D311" s="65" t="s">
        <v>4789</v>
      </c>
      <c r="E311" s="66" t="s">
        <v>2128</v>
      </c>
    </row>
    <row r="312" spans="1:5" x14ac:dyDescent="0.2">
      <c r="A312" s="63" t="s">
        <v>2548</v>
      </c>
      <c r="B312" s="63" t="s">
        <v>4082</v>
      </c>
      <c r="C312" s="64">
        <v>2515</v>
      </c>
      <c r="D312" s="65" t="s">
        <v>4790</v>
      </c>
      <c r="E312" s="66" t="s">
        <v>2128</v>
      </c>
    </row>
    <row r="313" spans="1:5" x14ac:dyDescent="0.2">
      <c r="A313" s="63" t="s">
        <v>2549</v>
      </c>
      <c r="B313" s="63" t="s">
        <v>4082</v>
      </c>
      <c r="C313" s="64">
        <v>3975</v>
      </c>
      <c r="D313" s="65" t="s">
        <v>1519</v>
      </c>
      <c r="E313" s="66" t="s">
        <v>2128</v>
      </c>
    </row>
    <row r="314" spans="1:5" x14ac:dyDescent="0.2">
      <c r="A314" s="63" t="s">
        <v>2550</v>
      </c>
      <c r="B314" s="63" t="s">
        <v>4082</v>
      </c>
      <c r="C314" s="64">
        <v>5100</v>
      </c>
      <c r="D314" s="65" t="s">
        <v>1520</v>
      </c>
      <c r="E314" s="66" t="s">
        <v>2128</v>
      </c>
    </row>
    <row r="315" spans="1:5" x14ac:dyDescent="0.2">
      <c r="A315" s="63" t="s">
        <v>4354</v>
      </c>
      <c r="B315" s="63" t="s">
        <v>4082</v>
      </c>
      <c r="C315" s="64">
        <v>2635</v>
      </c>
      <c r="D315" s="65" t="s">
        <v>4387</v>
      </c>
      <c r="E315" s="66" t="s">
        <v>2128</v>
      </c>
    </row>
    <row r="316" spans="1:5" x14ac:dyDescent="0.2">
      <c r="A316" s="63" t="s">
        <v>4284</v>
      </c>
      <c r="B316" s="63" t="s">
        <v>4082</v>
      </c>
      <c r="C316" s="64">
        <v>2580</v>
      </c>
      <c r="D316" s="65" t="s">
        <v>4365</v>
      </c>
      <c r="E316" s="66" t="s">
        <v>2128</v>
      </c>
    </row>
    <row r="317" spans="1:5" x14ac:dyDescent="0.2">
      <c r="A317" s="63" t="s">
        <v>4285</v>
      </c>
      <c r="B317" s="63" t="s">
        <v>4082</v>
      </c>
      <c r="C317" s="64">
        <v>3980</v>
      </c>
      <c r="D317" s="65" t="s">
        <v>4366</v>
      </c>
      <c r="E317" s="66" t="s">
        <v>2128</v>
      </c>
    </row>
    <row r="318" spans="1:5" x14ac:dyDescent="0.2">
      <c r="A318" s="63" t="s">
        <v>4286</v>
      </c>
      <c r="B318" s="63" t="s">
        <v>4082</v>
      </c>
      <c r="C318" s="64">
        <v>4990</v>
      </c>
      <c r="D318" s="65" t="s">
        <v>4372</v>
      </c>
      <c r="E318" s="66" t="s">
        <v>2128</v>
      </c>
    </row>
    <row r="319" spans="1:5" x14ac:dyDescent="0.2">
      <c r="A319" s="63" t="s">
        <v>4287</v>
      </c>
      <c r="B319" s="63" t="s">
        <v>4082</v>
      </c>
      <c r="C319" s="64">
        <v>5150</v>
      </c>
      <c r="D319" s="65" t="s">
        <v>4389</v>
      </c>
      <c r="E319" s="66" t="s">
        <v>2128</v>
      </c>
    </row>
    <row r="320" spans="1:5" x14ac:dyDescent="0.2">
      <c r="A320" s="63" t="s">
        <v>4390</v>
      </c>
      <c r="B320" s="63" t="s">
        <v>4082</v>
      </c>
      <c r="C320" s="67">
        <v>6000</v>
      </c>
      <c r="D320" s="68" t="s">
        <v>4391</v>
      </c>
      <c r="E320" s="66" t="s">
        <v>2128</v>
      </c>
    </row>
    <row r="321" spans="1:5" x14ac:dyDescent="0.2">
      <c r="A321" s="63" t="s">
        <v>4355</v>
      </c>
      <c r="B321" s="63" t="s">
        <v>4082</v>
      </c>
      <c r="C321" s="64">
        <v>2800</v>
      </c>
      <c r="D321" s="65" t="s">
        <v>4388</v>
      </c>
      <c r="E321" s="66" t="s">
        <v>2128</v>
      </c>
    </row>
    <row r="322" spans="1:5" x14ac:dyDescent="0.2">
      <c r="A322" s="63" t="s">
        <v>4288</v>
      </c>
      <c r="B322" s="63" t="s">
        <v>4082</v>
      </c>
      <c r="C322" s="64">
        <v>2745</v>
      </c>
      <c r="D322" s="65" t="s">
        <v>4361</v>
      </c>
      <c r="E322" s="66" t="s">
        <v>2128</v>
      </c>
    </row>
    <row r="323" spans="1:5" x14ac:dyDescent="0.2">
      <c r="A323" s="63" t="s">
        <v>4289</v>
      </c>
      <c r="B323" s="63" t="s">
        <v>4082</v>
      </c>
      <c r="C323" s="64">
        <v>3990</v>
      </c>
      <c r="D323" s="65" t="s">
        <v>4362</v>
      </c>
      <c r="E323" s="66" t="s">
        <v>2128</v>
      </c>
    </row>
    <row r="324" spans="1:5" x14ac:dyDescent="0.2">
      <c r="A324" s="63" t="s">
        <v>4290</v>
      </c>
      <c r="B324" s="63" t="s">
        <v>4082</v>
      </c>
      <c r="C324" s="64">
        <v>5150</v>
      </c>
      <c r="D324" s="65" t="s">
        <v>4363</v>
      </c>
      <c r="E324" s="66" t="s">
        <v>2128</v>
      </c>
    </row>
    <row r="325" spans="1:5" x14ac:dyDescent="0.2">
      <c r="A325" s="63" t="s">
        <v>4156</v>
      </c>
      <c r="B325" s="63" t="s">
        <v>4082</v>
      </c>
      <c r="C325" s="64">
        <v>3865</v>
      </c>
      <c r="D325" s="65" t="s">
        <v>4367</v>
      </c>
      <c r="E325" s="66" t="s">
        <v>2128</v>
      </c>
    </row>
    <row r="326" spans="1:5" x14ac:dyDescent="0.2">
      <c r="A326" s="63" t="s">
        <v>1589</v>
      </c>
      <c r="B326" s="63" t="s">
        <v>4082</v>
      </c>
      <c r="C326" s="64">
        <v>5210</v>
      </c>
      <c r="D326" s="65" t="s">
        <v>4379</v>
      </c>
      <c r="E326" s="66" t="s">
        <v>2128</v>
      </c>
    </row>
    <row r="327" spans="1:5" x14ac:dyDescent="0.2">
      <c r="A327" s="63" t="s">
        <v>1590</v>
      </c>
      <c r="B327" s="63" t="s">
        <v>4082</v>
      </c>
      <c r="C327" s="64">
        <v>6750</v>
      </c>
      <c r="D327" s="65" t="s">
        <v>4369</v>
      </c>
      <c r="E327" s="66" t="s">
        <v>2128</v>
      </c>
    </row>
    <row r="328" spans="1:5" x14ac:dyDescent="0.2">
      <c r="A328" s="63" t="s">
        <v>1591</v>
      </c>
      <c r="B328" s="63" t="s">
        <v>4082</v>
      </c>
      <c r="C328" s="64">
        <v>7085</v>
      </c>
      <c r="D328" s="65" t="s">
        <v>4376</v>
      </c>
      <c r="E328" s="66" t="s">
        <v>2128</v>
      </c>
    </row>
    <row r="329" spans="1:5" x14ac:dyDescent="0.2">
      <c r="A329" s="63" t="s">
        <v>4392</v>
      </c>
      <c r="B329" s="63" t="s">
        <v>4082</v>
      </c>
      <c r="C329" s="64">
        <v>8860</v>
      </c>
      <c r="D329" s="65" t="s">
        <v>4376</v>
      </c>
      <c r="E329" s="66" t="s">
        <v>2128</v>
      </c>
    </row>
    <row r="330" spans="1:5" x14ac:dyDescent="0.2">
      <c r="A330" s="63" t="s">
        <v>4445</v>
      </c>
      <c r="B330" s="63" t="s">
        <v>4082</v>
      </c>
      <c r="C330" s="64">
        <v>8860</v>
      </c>
      <c r="D330" s="65" t="s">
        <v>4448</v>
      </c>
      <c r="E330" s="66" t="s">
        <v>2128</v>
      </c>
    </row>
    <row r="331" spans="1:5" x14ac:dyDescent="0.2">
      <c r="A331" s="63" t="s">
        <v>4157</v>
      </c>
      <c r="B331" s="63" t="s">
        <v>4082</v>
      </c>
      <c r="C331" s="64">
        <v>3900</v>
      </c>
      <c r="D331" s="65" t="s">
        <v>4368</v>
      </c>
      <c r="E331" s="66" t="s">
        <v>2128</v>
      </c>
    </row>
    <row r="332" spans="1:5" x14ac:dyDescent="0.2">
      <c r="A332" s="63" t="s">
        <v>1593</v>
      </c>
      <c r="B332" s="63" t="s">
        <v>4082</v>
      </c>
      <c r="C332" s="64">
        <v>5470</v>
      </c>
      <c r="D332" s="65" t="s">
        <v>4382</v>
      </c>
      <c r="E332" s="66" t="s">
        <v>2128</v>
      </c>
    </row>
    <row r="333" spans="1:5" x14ac:dyDescent="0.2">
      <c r="A333" s="63" t="s">
        <v>1594</v>
      </c>
      <c r="B333" s="63" t="s">
        <v>4082</v>
      </c>
      <c r="C333" s="64">
        <v>7085</v>
      </c>
      <c r="D333" s="65" t="s">
        <v>4449</v>
      </c>
      <c r="E333" s="66" t="s">
        <v>2128</v>
      </c>
    </row>
    <row r="334" spans="1:5" x14ac:dyDescent="0.2">
      <c r="A334" s="63" t="s">
        <v>4559</v>
      </c>
      <c r="B334" s="63" t="s">
        <v>4082</v>
      </c>
      <c r="C334" s="64">
        <v>2800</v>
      </c>
      <c r="D334" s="65" t="s">
        <v>4560</v>
      </c>
      <c r="E334" s="66" t="s">
        <v>2128</v>
      </c>
    </row>
    <row r="335" spans="1:5" x14ac:dyDescent="0.2">
      <c r="A335" s="63" t="s">
        <v>1588</v>
      </c>
      <c r="B335" s="63" t="s">
        <v>4082</v>
      </c>
      <c r="C335" s="64">
        <v>3865</v>
      </c>
      <c r="D335" s="65" t="s">
        <v>4380</v>
      </c>
      <c r="E335" s="66" t="s">
        <v>2128</v>
      </c>
    </row>
    <row r="336" spans="1:5" x14ac:dyDescent="0.2">
      <c r="A336" s="63" t="s">
        <v>4158</v>
      </c>
      <c r="B336" s="63" t="s">
        <v>4082</v>
      </c>
      <c r="C336" s="64">
        <v>5210</v>
      </c>
      <c r="D336" s="65" t="s">
        <v>4352</v>
      </c>
      <c r="E336" s="66" t="s">
        <v>2128</v>
      </c>
    </row>
    <row r="337" spans="1:5" x14ac:dyDescent="0.2">
      <c r="A337" s="63" t="s">
        <v>4159</v>
      </c>
      <c r="B337" s="63" t="s">
        <v>4082</v>
      </c>
      <c r="C337" s="64">
        <v>6750</v>
      </c>
      <c r="D337" s="65" t="s">
        <v>4353</v>
      </c>
      <c r="E337" s="66" t="s">
        <v>2128</v>
      </c>
    </row>
    <row r="338" spans="1:5" x14ac:dyDescent="0.2">
      <c r="A338" s="63" t="s">
        <v>4450</v>
      </c>
      <c r="B338" s="63" t="s">
        <v>4082</v>
      </c>
      <c r="C338" s="64">
        <v>8860</v>
      </c>
      <c r="D338" s="65" t="s">
        <v>4446</v>
      </c>
      <c r="E338" s="66" t="s">
        <v>2128</v>
      </c>
    </row>
    <row r="339" spans="1:5" x14ac:dyDescent="0.2">
      <c r="A339" s="63" t="s">
        <v>1592</v>
      </c>
      <c r="B339" s="63" t="s">
        <v>4082</v>
      </c>
      <c r="C339" s="64">
        <v>3900</v>
      </c>
      <c r="D339" s="65" t="s">
        <v>4381</v>
      </c>
      <c r="E339" s="66" t="s">
        <v>2128</v>
      </c>
    </row>
    <row r="340" spans="1:5" x14ac:dyDescent="0.2">
      <c r="A340" s="63" t="s">
        <v>4160</v>
      </c>
      <c r="B340" s="63" t="s">
        <v>4082</v>
      </c>
      <c r="C340" s="64">
        <v>5470</v>
      </c>
      <c r="D340" s="65" t="s">
        <v>4373</v>
      </c>
      <c r="E340" s="66" t="s">
        <v>2128</v>
      </c>
    </row>
    <row r="341" spans="1:5" x14ac:dyDescent="0.2">
      <c r="A341" s="63" t="s">
        <v>4161</v>
      </c>
      <c r="B341" s="63" t="s">
        <v>4082</v>
      </c>
      <c r="C341" s="64">
        <v>7085</v>
      </c>
      <c r="D341" s="65" t="s">
        <v>4447</v>
      </c>
      <c r="E341" s="66" t="s">
        <v>2128</v>
      </c>
    </row>
    <row r="342" spans="1:5" x14ac:dyDescent="0.2">
      <c r="A342" s="63" t="s">
        <v>4556</v>
      </c>
      <c r="B342" s="63" t="s">
        <v>4082</v>
      </c>
      <c r="C342" s="64">
        <v>2745</v>
      </c>
      <c r="D342" s="65" t="s">
        <v>4561</v>
      </c>
      <c r="E342" s="66" t="s">
        <v>2128</v>
      </c>
    </row>
    <row r="343" spans="1:5" x14ac:dyDescent="0.2">
      <c r="A343" s="63" t="s">
        <v>4557</v>
      </c>
      <c r="B343" s="63" t="s">
        <v>4082</v>
      </c>
      <c r="C343" s="64">
        <v>3990</v>
      </c>
      <c r="D343" s="65" t="s">
        <v>4562</v>
      </c>
      <c r="E343" s="66" t="s">
        <v>2128</v>
      </c>
    </row>
    <row r="344" spans="1:5" x14ac:dyDescent="0.2">
      <c r="A344" s="63" t="s">
        <v>4558</v>
      </c>
      <c r="B344" s="63" t="s">
        <v>4082</v>
      </c>
      <c r="C344" s="64">
        <v>5150</v>
      </c>
      <c r="D344" s="65" t="s">
        <v>4563</v>
      </c>
      <c r="E344" s="66" t="s">
        <v>2128</v>
      </c>
    </row>
    <row r="345" spans="1:5" x14ac:dyDescent="0.2">
      <c r="A345" s="63" t="s">
        <v>3442</v>
      </c>
      <c r="B345" s="63" t="s">
        <v>4082</v>
      </c>
      <c r="C345" s="64">
        <v>355</v>
      </c>
      <c r="D345" s="65" t="s">
        <v>3443</v>
      </c>
      <c r="E345" s="66" t="s">
        <v>2128</v>
      </c>
    </row>
    <row r="346" spans="1:5" x14ac:dyDescent="0.2">
      <c r="A346" s="63" t="s">
        <v>3444</v>
      </c>
      <c r="B346" s="63" t="s">
        <v>4082</v>
      </c>
      <c r="C346" s="64">
        <v>355</v>
      </c>
      <c r="D346" s="65" t="s">
        <v>3447</v>
      </c>
      <c r="E346" s="66" t="s">
        <v>2128</v>
      </c>
    </row>
    <row r="347" spans="1:5" x14ac:dyDescent="0.2">
      <c r="A347" s="63" t="s">
        <v>3445</v>
      </c>
      <c r="B347" s="63" t="s">
        <v>4082</v>
      </c>
      <c r="C347" s="64">
        <v>505</v>
      </c>
      <c r="D347" s="65" t="s">
        <v>3448</v>
      </c>
      <c r="E347" s="66" t="s">
        <v>2128</v>
      </c>
    </row>
    <row r="348" spans="1:5" x14ac:dyDescent="0.2">
      <c r="A348" s="63" t="s">
        <v>3446</v>
      </c>
      <c r="B348" s="63" t="s">
        <v>4082</v>
      </c>
      <c r="C348" s="64">
        <v>1110</v>
      </c>
      <c r="D348" s="65" t="s">
        <v>3449</v>
      </c>
      <c r="E348" s="66" t="s">
        <v>2128</v>
      </c>
    </row>
    <row r="349" spans="1:5" x14ac:dyDescent="0.2">
      <c r="A349" s="63" t="s">
        <v>644</v>
      </c>
      <c r="B349" s="63" t="s">
        <v>4082</v>
      </c>
      <c r="C349" s="64">
        <v>125</v>
      </c>
      <c r="D349" s="65" t="s">
        <v>645</v>
      </c>
      <c r="E349" s="66" t="s">
        <v>2128</v>
      </c>
    </row>
    <row r="350" spans="1:5" x14ac:dyDescent="0.2">
      <c r="A350" s="63" t="s">
        <v>646</v>
      </c>
      <c r="B350" s="63" t="s">
        <v>4082</v>
      </c>
      <c r="C350" s="64">
        <v>140</v>
      </c>
      <c r="D350" s="65" t="s">
        <v>647</v>
      </c>
      <c r="E350" s="66" t="s">
        <v>2128</v>
      </c>
    </row>
    <row r="351" spans="1:5" x14ac:dyDescent="0.2">
      <c r="A351" s="63" t="s">
        <v>4847</v>
      </c>
      <c r="B351" s="63" t="s">
        <v>4082</v>
      </c>
      <c r="C351" s="64">
        <v>42</v>
      </c>
      <c r="D351" s="59" t="s">
        <v>4848</v>
      </c>
      <c r="E351" s="66" t="s">
        <v>2128</v>
      </c>
    </row>
    <row r="352" spans="1:5" x14ac:dyDescent="0.2">
      <c r="A352" s="63" t="s">
        <v>669</v>
      </c>
      <c r="B352" s="63" t="s">
        <v>4082</v>
      </c>
      <c r="C352" s="64">
        <v>115</v>
      </c>
      <c r="D352" s="65" t="s">
        <v>3736</v>
      </c>
      <c r="E352" s="66" t="s">
        <v>2128</v>
      </c>
    </row>
    <row r="353" spans="1:5" x14ac:dyDescent="0.2">
      <c r="A353" s="63" t="s">
        <v>670</v>
      </c>
      <c r="B353" s="63" t="s">
        <v>4082</v>
      </c>
      <c r="C353" s="64">
        <v>170</v>
      </c>
      <c r="D353" s="65" t="s">
        <v>3735</v>
      </c>
      <c r="E353" s="66" t="s">
        <v>2128</v>
      </c>
    </row>
    <row r="354" spans="1:5" x14ac:dyDescent="0.2">
      <c r="A354" s="63" t="s">
        <v>648</v>
      </c>
      <c r="B354" s="63" t="s">
        <v>4082</v>
      </c>
      <c r="C354" s="64">
        <v>745</v>
      </c>
      <c r="D354" s="65" t="s">
        <v>649</v>
      </c>
      <c r="E354" s="66" t="s">
        <v>2128</v>
      </c>
    </row>
    <row r="355" spans="1:5" x14ac:dyDescent="0.2">
      <c r="A355" s="63" t="s">
        <v>650</v>
      </c>
      <c r="B355" s="63" t="s">
        <v>4082</v>
      </c>
      <c r="C355" s="64">
        <v>940</v>
      </c>
      <c r="D355" s="65" t="s">
        <v>651</v>
      </c>
      <c r="E355" s="66" t="s">
        <v>2128</v>
      </c>
    </row>
    <row r="356" spans="1:5" x14ac:dyDescent="0.2">
      <c r="A356" s="63" t="s">
        <v>244</v>
      </c>
      <c r="B356" s="63" t="s">
        <v>4082</v>
      </c>
      <c r="C356" s="64">
        <v>675</v>
      </c>
      <c r="D356" s="65" t="s">
        <v>499</v>
      </c>
      <c r="E356" s="66" t="s">
        <v>2128</v>
      </c>
    </row>
    <row r="357" spans="1:5" x14ac:dyDescent="0.2">
      <c r="A357" s="63" t="s">
        <v>4726</v>
      </c>
      <c r="B357" s="63" t="s">
        <v>4082</v>
      </c>
      <c r="C357" s="64">
        <v>165</v>
      </c>
      <c r="D357" s="65" t="s">
        <v>4728</v>
      </c>
      <c r="E357" s="66" t="s">
        <v>2128</v>
      </c>
    </row>
    <row r="358" spans="1:5" x14ac:dyDescent="0.2">
      <c r="A358" s="63" t="s">
        <v>4727</v>
      </c>
      <c r="B358" s="63" t="s">
        <v>4082</v>
      </c>
      <c r="C358" s="64">
        <v>335</v>
      </c>
      <c r="D358" s="65" t="s">
        <v>4729</v>
      </c>
      <c r="E358" s="66" t="s">
        <v>2128</v>
      </c>
    </row>
    <row r="359" spans="1:5" x14ac:dyDescent="0.2">
      <c r="A359" s="63" t="s">
        <v>4731</v>
      </c>
      <c r="B359" s="63" t="s">
        <v>4082</v>
      </c>
      <c r="C359" s="64">
        <v>486</v>
      </c>
      <c r="D359" s="65" t="s">
        <v>4730</v>
      </c>
      <c r="E359" s="66" t="s">
        <v>2128</v>
      </c>
    </row>
    <row r="360" spans="1:5" x14ac:dyDescent="0.2">
      <c r="A360" s="63" t="s">
        <v>4393</v>
      </c>
      <c r="B360" s="63" t="s">
        <v>4082</v>
      </c>
      <c r="C360" s="64">
        <v>860</v>
      </c>
      <c r="D360" s="65" t="s">
        <v>4414</v>
      </c>
      <c r="E360" s="66" t="s">
        <v>2128</v>
      </c>
    </row>
    <row r="361" spans="1:5" x14ac:dyDescent="0.2">
      <c r="A361" s="63" t="s">
        <v>4394</v>
      </c>
      <c r="B361" s="63" t="s">
        <v>4082</v>
      </c>
      <c r="C361" s="64">
        <v>930</v>
      </c>
      <c r="D361" s="65" t="s">
        <v>4415</v>
      </c>
      <c r="E361" s="66" t="s">
        <v>2128</v>
      </c>
    </row>
    <row r="362" spans="1:5" x14ac:dyDescent="0.2">
      <c r="A362" s="63" t="s">
        <v>4395</v>
      </c>
      <c r="B362" s="63" t="s">
        <v>4082</v>
      </c>
      <c r="C362" s="64">
        <v>1150</v>
      </c>
      <c r="D362" s="65" t="s">
        <v>4416</v>
      </c>
      <c r="E362" s="66" t="s">
        <v>2128</v>
      </c>
    </row>
    <row r="363" spans="1:5" x14ac:dyDescent="0.2">
      <c r="A363" s="63" t="s">
        <v>4396</v>
      </c>
      <c r="B363" s="63" t="s">
        <v>4082</v>
      </c>
      <c r="C363" s="64">
        <v>2100</v>
      </c>
      <c r="D363" s="65" t="s">
        <v>4417</v>
      </c>
      <c r="E363" s="66" t="s">
        <v>2128</v>
      </c>
    </row>
    <row r="364" spans="1:5" x14ac:dyDescent="0.2">
      <c r="A364" s="63" t="s">
        <v>4397</v>
      </c>
      <c r="B364" s="63" t="s">
        <v>4082</v>
      </c>
      <c r="C364" s="64">
        <v>2600</v>
      </c>
      <c r="D364" s="65" t="s">
        <v>4418</v>
      </c>
      <c r="E364" s="66" t="s">
        <v>2128</v>
      </c>
    </row>
    <row r="365" spans="1:5" x14ac:dyDescent="0.2">
      <c r="A365" s="63" t="s">
        <v>4398</v>
      </c>
      <c r="B365" s="63" t="s">
        <v>4082</v>
      </c>
      <c r="C365" s="64">
        <v>3430</v>
      </c>
      <c r="D365" s="65" t="s">
        <v>4419</v>
      </c>
      <c r="E365" s="66" t="s">
        <v>2128</v>
      </c>
    </row>
    <row r="366" spans="1:5" ht="12" customHeight="1" x14ac:dyDescent="0.2">
      <c r="A366" s="63" t="s">
        <v>4399</v>
      </c>
      <c r="B366" s="63" t="s">
        <v>4082</v>
      </c>
      <c r="C366" s="64">
        <v>4570</v>
      </c>
      <c r="D366" s="65" t="s">
        <v>4420</v>
      </c>
      <c r="E366" s="66" t="s">
        <v>2128</v>
      </c>
    </row>
    <row r="367" spans="1:5" ht="12" customHeight="1" x14ac:dyDescent="0.2">
      <c r="A367" s="63" t="s">
        <v>4637</v>
      </c>
      <c r="B367" s="63" t="s">
        <v>4082</v>
      </c>
      <c r="C367" s="64">
        <v>430</v>
      </c>
      <c r="D367" s="65" t="s">
        <v>4638</v>
      </c>
      <c r="E367" s="66" t="s">
        <v>2128</v>
      </c>
    </row>
    <row r="368" spans="1:5" x14ac:dyDescent="0.2">
      <c r="A368" s="63" t="s">
        <v>1595</v>
      </c>
      <c r="B368" s="63" t="s">
        <v>4082</v>
      </c>
      <c r="C368" s="64">
        <v>735</v>
      </c>
      <c r="D368" s="65" t="s">
        <v>4791</v>
      </c>
      <c r="E368" s="66" t="s">
        <v>2128</v>
      </c>
    </row>
    <row r="369" spans="1:5" x14ac:dyDescent="0.2">
      <c r="A369" s="63" t="s">
        <v>1596</v>
      </c>
      <c r="B369" s="63" t="s">
        <v>4082</v>
      </c>
      <c r="C369" s="64">
        <v>945</v>
      </c>
      <c r="D369" s="65" t="s">
        <v>4792</v>
      </c>
      <c r="E369" s="66" t="s">
        <v>2128</v>
      </c>
    </row>
    <row r="370" spans="1:5" x14ac:dyDescent="0.2">
      <c r="A370" s="63" t="s">
        <v>1597</v>
      </c>
      <c r="B370" s="63" t="s">
        <v>4082</v>
      </c>
      <c r="C370" s="64">
        <v>1985</v>
      </c>
      <c r="D370" s="65" t="s">
        <v>4793</v>
      </c>
      <c r="E370" s="66" t="s">
        <v>2128</v>
      </c>
    </row>
    <row r="371" spans="1:5" x14ac:dyDescent="0.2">
      <c r="A371" s="63" t="s">
        <v>1598</v>
      </c>
      <c r="B371" s="63" t="s">
        <v>4082</v>
      </c>
      <c r="C371" s="64">
        <v>2305</v>
      </c>
      <c r="D371" s="65" t="s">
        <v>4794</v>
      </c>
      <c r="E371" s="66" t="s">
        <v>2128</v>
      </c>
    </row>
    <row r="372" spans="1:5" x14ac:dyDescent="0.2">
      <c r="A372" s="63" t="s">
        <v>1599</v>
      </c>
      <c r="B372" s="63" t="s">
        <v>4082</v>
      </c>
      <c r="C372" s="64">
        <v>3140</v>
      </c>
      <c r="D372" s="65" t="s">
        <v>4795</v>
      </c>
      <c r="E372" s="66" t="s">
        <v>2128</v>
      </c>
    </row>
    <row r="373" spans="1:5" x14ac:dyDescent="0.2">
      <c r="A373" s="63" t="s">
        <v>1600</v>
      </c>
      <c r="B373" s="63" t="s">
        <v>4082</v>
      </c>
      <c r="C373" s="64">
        <v>3350</v>
      </c>
      <c r="D373" s="65" t="s">
        <v>4796</v>
      </c>
      <c r="E373" s="66" t="s">
        <v>2128</v>
      </c>
    </row>
    <row r="374" spans="1:5" x14ac:dyDescent="0.2">
      <c r="A374" s="63" t="s">
        <v>1601</v>
      </c>
      <c r="B374" s="63" t="s">
        <v>4082</v>
      </c>
      <c r="C374" s="64">
        <v>5220</v>
      </c>
      <c r="D374" s="65" t="s">
        <v>4797</v>
      </c>
      <c r="E374" s="66" t="s">
        <v>2128</v>
      </c>
    </row>
    <row r="375" spans="1:5" x14ac:dyDescent="0.2">
      <c r="A375" s="63" t="s">
        <v>1602</v>
      </c>
      <c r="B375" s="63" t="s">
        <v>4082</v>
      </c>
      <c r="C375" s="64">
        <v>8365</v>
      </c>
      <c r="D375" s="65" t="s">
        <v>4798</v>
      </c>
      <c r="E375" s="66" t="s">
        <v>2128</v>
      </c>
    </row>
    <row r="376" spans="1:5" x14ac:dyDescent="0.2">
      <c r="A376" s="63" t="s">
        <v>1603</v>
      </c>
      <c r="B376" s="63" t="s">
        <v>4082</v>
      </c>
      <c r="C376" s="64">
        <v>800</v>
      </c>
      <c r="D376" s="65" t="s">
        <v>4799</v>
      </c>
      <c r="E376" s="66" t="s">
        <v>2128</v>
      </c>
    </row>
    <row r="377" spans="1:5" x14ac:dyDescent="0.2">
      <c r="A377" s="63" t="s">
        <v>1604</v>
      </c>
      <c r="B377" s="63" t="s">
        <v>4082</v>
      </c>
      <c r="C377" s="64">
        <v>1035</v>
      </c>
      <c r="D377" s="65" t="s">
        <v>4800</v>
      </c>
      <c r="E377" s="66" t="s">
        <v>2128</v>
      </c>
    </row>
    <row r="378" spans="1:5" x14ac:dyDescent="0.2">
      <c r="A378" s="63" t="s">
        <v>1605</v>
      </c>
      <c r="B378" s="63" t="s">
        <v>4082</v>
      </c>
      <c r="C378" s="64">
        <v>2050</v>
      </c>
      <c r="D378" s="65" t="s">
        <v>4801</v>
      </c>
      <c r="E378" s="66" t="s">
        <v>2128</v>
      </c>
    </row>
    <row r="379" spans="1:5" x14ac:dyDescent="0.2">
      <c r="A379" s="63" t="s">
        <v>1606</v>
      </c>
      <c r="B379" s="63" t="s">
        <v>4082</v>
      </c>
      <c r="C379" s="64">
        <v>2330</v>
      </c>
      <c r="D379" s="65" t="s">
        <v>4801</v>
      </c>
      <c r="E379" s="66" t="s">
        <v>2128</v>
      </c>
    </row>
    <row r="380" spans="1:5" x14ac:dyDescent="0.2">
      <c r="A380" s="63" t="s">
        <v>1607</v>
      </c>
      <c r="B380" s="63" t="s">
        <v>4082</v>
      </c>
      <c r="C380" s="64">
        <v>3205</v>
      </c>
      <c r="D380" s="65" t="s">
        <v>4802</v>
      </c>
      <c r="E380" s="66" t="s">
        <v>2128</v>
      </c>
    </row>
    <row r="381" spans="1:5" x14ac:dyDescent="0.2">
      <c r="A381" s="63" t="s">
        <v>1608</v>
      </c>
      <c r="B381" s="63" t="s">
        <v>4082</v>
      </c>
      <c r="C381" s="64">
        <v>3440</v>
      </c>
      <c r="D381" s="65" t="s">
        <v>4803</v>
      </c>
      <c r="E381" s="66" t="s">
        <v>2128</v>
      </c>
    </row>
    <row r="382" spans="1:5" x14ac:dyDescent="0.2">
      <c r="A382" s="63" t="s">
        <v>1609</v>
      </c>
      <c r="B382" s="63" t="s">
        <v>4082</v>
      </c>
      <c r="C382" s="64">
        <v>5365</v>
      </c>
      <c r="D382" s="65" t="s">
        <v>4804</v>
      </c>
      <c r="E382" s="66" t="s">
        <v>2128</v>
      </c>
    </row>
    <row r="383" spans="1:5" x14ac:dyDescent="0.2">
      <c r="A383" s="63" t="s">
        <v>1610</v>
      </c>
      <c r="B383" s="63" t="s">
        <v>4082</v>
      </c>
      <c r="C383" s="64">
        <v>8710</v>
      </c>
      <c r="D383" s="65" t="s">
        <v>4805</v>
      </c>
      <c r="E383" s="66" t="s">
        <v>2128</v>
      </c>
    </row>
    <row r="384" spans="1:5" x14ac:dyDescent="0.2">
      <c r="A384" s="63" t="s">
        <v>2551</v>
      </c>
      <c r="B384" s="63" t="s">
        <v>4082</v>
      </c>
      <c r="C384" s="64">
        <v>800</v>
      </c>
      <c r="D384" s="65" t="s">
        <v>4813</v>
      </c>
      <c r="E384" s="66" t="s">
        <v>2128</v>
      </c>
    </row>
    <row r="385" spans="1:5" x14ac:dyDescent="0.2">
      <c r="A385" s="63" t="s">
        <v>2552</v>
      </c>
      <c r="B385" s="63" t="s">
        <v>4082</v>
      </c>
      <c r="C385" s="64">
        <v>1035</v>
      </c>
      <c r="D385" s="65" t="s">
        <v>4812</v>
      </c>
      <c r="E385" s="66" t="s">
        <v>2128</v>
      </c>
    </row>
    <row r="386" spans="1:5" x14ac:dyDescent="0.2">
      <c r="A386" s="63" t="s">
        <v>2553</v>
      </c>
      <c r="B386" s="63" t="s">
        <v>4082</v>
      </c>
      <c r="C386" s="64">
        <v>2050</v>
      </c>
      <c r="D386" s="65" t="s">
        <v>4810</v>
      </c>
      <c r="E386" s="66" t="s">
        <v>2128</v>
      </c>
    </row>
    <row r="387" spans="1:5" x14ac:dyDescent="0.2">
      <c r="A387" s="63" t="s">
        <v>2554</v>
      </c>
      <c r="B387" s="63" t="s">
        <v>4082</v>
      </c>
      <c r="C387" s="64">
        <v>2330</v>
      </c>
      <c r="D387" s="65" t="s">
        <v>4811</v>
      </c>
      <c r="E387" s="66" t="s">
        <v>2128</v>
      </c>
    </row>
    <row r="388" spans="1:5" x14ac:dyDescent="0.2">
      <c r="A388" s="63" t="s">
        <v>2556</v>
      </c>
      <c r="B388" s="63" t="s">
        <v>4082</v>
      </c>
      <c r="C388" s="64">
        <v>3205</v>
      </c>
      <c r="D388" s="65" t="s">
        <v>4809</v>
      </c>
      <c r="E388" s="66" t="s">
        <v>2128</v>
      </c>
    </row>
    <row r="389" spans="1:5" x14ac:dyDescent="0.2">
      <c r="A389" s="63" t="s">
        <v>2555</v>
      </c>
      <c r="B389" s="63" t="s">
        <v>4082</v>
      </c>
      <c r="C389" s="64">
        <v>3440</v>
      </c>
      <c r="D389" s="65" t="s">
        <v>4808</v>
      </c>
      <c r="E389" s="66" t="s">
        <v>2128</v>
      </c>
    </row>
    <row r="390" spans="1:5" x14ac:dyDescent="0.2">
      <c r="A390" s="63" t="s">
        <v>2557</v>
      </c>
      <c r="B390" s="63" t="s">
        <v>4082</v>
      </c>
      <c r="C390" s="64">
        <v>5365</v>
      </c>
      <c r="D390" s="65" t="s">
        <v>4807</v>
      </c>
      <c r="E390" s="66" t="s">
        <v>2128</v>
      </c>
    </row>
    <row r="391" spans="1:5" x14ac:dyDescent="0.2">
      <c r="A391" s="63" t="s">
        <v>2558</v>
      </c>
      <c r="B391" s="63" t="s">
        <v>4082</v>
      </c>
      <c r="C391" s="64">
        <v>8710</v>
      </c>
      <c r="D391" s="65" t="s">
        <v>4806</v>
      </c>
      <c r="E391" s="66" t="s">
        <v>2128</v>
      </c>
    </row>
    <row r="392" spans="1:5" x14ac:dyDescent="0.2">
      <c r="A392" s="63" t="s">
        <v>766</v>
      </c>
      <c r="B392" s="63" t="s">
        <v>4082</v>
      </c>
      <c r="C392" s="64">
        <v>1120</v>
      </c>
      <c r="D392" s="65" t="s">
        <v>3703</v>
      </c>
      <c r="E392" s="66" t="s">
        <v>2128</v>
      </c>
    </row>
    <row r="393" spans="1:5" x14ac:dyDescent="0.2">
      <c r="A393" s="63" t="s">
        <v>767</v>
      </c>
      <c r="B393" s="63" t="s">
        <v>4082</v>
      </c>
      <c r="C393" s="64">
        <v>1810</v>
      </c>
      <c r="D393" s="65" t="s">
        <v>3704</v>
      </c>
      <c r="E393" s="66" t="s">
        <v>2128</v>
      </c>
    </row>
    <row r="394" spans="1:5" x14ac:dyDescent="0.2">
      <c r="A394" s="63" t="s">
        <v>768</v>
      </c>
      <c r="B394" s="63" t="s">
        <v>4082</v>
      </c>
      <c r="C394" s="64">
        <v>2030</v>
      </c>
      <c r="D394" s="65" t="s">
        <v>3705</v>
      </c>
      <c r="E394" s="66" t="s">
        <v>2128</v>
      </c>
    </row>
    <row r="395" spans="1:5" x14ac:dyDescent="0.2">
      <c r="A395" s="63" t="s">
        <v>769</v>
      </c>
      <c r="B395" s="63" t="s">
        <v>4082</v>
      </c>
      <c r="C395" s="64">
        <v>2430</v>
      </c>
      <c r="D395" s="65" t="s">
        <v>3706</v>
      </c>
      <c r="E395" s="66" t="s">
        <v>2128</v>
      </c>
    </row>
    <row r="396" spans="1:5" x14ac:dyDescent="0.2">
      <c r="A396" s="63" t="s">
        <v>770</v>
      </c>
      <c r="B396" s="63" t="s">
        <v>4082</v>
      </c>
      <c r="C396" s="64">
        <v>4770</v>
      </c>
      <c r="D396" s="65" t="s">
        <v>3707</v>
      </c>
      <c r="E396" s="66" t="s">
        <v>2128</v>
      </c>
    </row>
    <row r="397" spans="1:5" x14ac:dyDescent="0.2">
      <c r="A397" s="63" t="s">
        <v>771</v>
      </c>
      <c r="B397" s="63" t="s">
        <v>4082</v>
      </c>
      <c r="C397" s="64">
        <v>5970</v>
      </c>
      <c r="D397" s="65" t="s">
        <v>3708</v>
      </c>
      <c r="E397" s="66" t="s">
        <v>2128</v>
      </c>
    </row>
    <row r="398" spans="1:5" x14ac:dyDescent="0.2">
      <c r="A398" s="63" t="s">
        <v>1611</v>
      </c>
      <c r="B398" s="63" t="s">
        <v>4082</v>
      </c>
      <c r="C398" s="64">
        <v>335</v>
      </c>
      <c r="D398" s="65" t="s">
        <v>1612</v>
      </c>
      <c r="E398" s="66" t="s">
        <v>2128</v>
      </c>
    </row>
    <row r="399" spans="1:5" x14ac:dyDescent="0.2">
      <c r="A399" s="63" t="s">
        <v>65</v>
      </c>
      <c r="B399" s="63" t="s">
        <v>4082</v>
      </c>
      <c r="C399" s="64">
        <v>243</v>
      </c>
      <c r="D399" s="65" t="s">
        <v>96</v>
      </c>
      <c r="E399" s="66" t="s">
        <v>2128</v>
      </c>
    </row>
    <row r="400" spans="1:5" x14ac:dyDescent="0.2">
      <c r="A400" s="63" t="s">
        <v>2394</v>
      </c>
      <c r="B400" s="63" t="s">
        <v>4082</v>
      </c>
      <c r="C400" s="64">
        <v>102</v>
      </c>
      <c r="D400" s="65" t="s">
        <v>421</v>
      </c>
      <c r="E400" s="66" t="s">
        <v>2128</v>
      </c>
    </row>
    <row r="401" spans="1:5" x14ac:dyDescent="0.2">
      <c r="A401" s="63" t="s">
        <v>66</v>
      </c>
      <c r="B401" s="63" t="s">
        <v>4082</v>
      </c>
      <c r="C401" s="64">
        <v>102</v>
      </c>
      <c r="D401" s="65" t="s">
        <v>422</v>
      </c>
      <c r="E401" s="66" t="s">
        <v>2128</v>
      </c>
    </row>
    <row r="402" spans="1:5" x14ac:dyDescent="0.2">
      <c r="A402" s="63" t="s">
        <v>2580</v>
      </c>
      <c r="B402" s="63" t="s">
        <v>4082</v>
      </c>
      <c r="C402" s="64">
        <v>110</v>
      </c>
      <c r="D402" s="65" t="s">
        <v>423</v>
      </c>
      <c r="E402" s="66" t="s">
        <v>2128</v>
      </c>
    </row>
    <row r="403" spans="1:5" x14ac:dyDescent="0.2">
      <c r="A403" s="63" t="s">
        <v>67</v>
      </c>
      <c r="B403" s="63" t="s">
        <v>4082</v>
      </c>
      <c r="C403" s="64">
        <v>110</v>
      </c>
      <c r="D403" s="65" t="s">
        <v>424</v>
      </c>
      <c r="E403" s="66" t="s">
        <v>2128</v>
      </c>
    </row>
    <row r="404" spans="1:5" x14ac:dyDescent="0.2">
      <c r="A404" s="63" t="s">
        <v>1613</v>
      </c>
      <c r="B404" s="63" t="s">
        <v>4082</v>
      </c>
      <c r="C404" s="64">
        <v>630</v>
      </c>
      <c r="D404" s="65" t="s">
        <v>1614</v>
      </c>
      <c r="E404" s="66" t="s">
        <v>2128</v>
      </c>
    </row>
    <row r="405" spans="1:5" x14ac:dyDescent="0.2">
      <c r="A405" s="63" t="s">
        <v>68</v>
      </c>
      <c r="B405" s="63" t="s">
        <v>4082</v>
      </c>
      <c r="C405" s="64">
        <v>430</v>
      </c>
      <c r="D405" s="65" t="s">
        <v>354</v>
      </c>
      <c r="E405" s="66" t="s">
        <v>2128</v>
      </c>
    </row>
    <row r="406" spans="1:5" x14ac:dyDescent="0.2">
      <c r="A406" s="63" t="s">
        <v>2506</v>
      </c>
      <c r="B406" s="63" t="s">
        <v>4082</v>
      </c>
      <c r="C406" s="64">
        <v>220</v>
      </c>
      <c r="D406" s="65" t="s">
        <v>427</v>
      </c>
      <c r="E406" s="66" t="s">
        <v>2128</v>
      </c>
    </row>
    <row r="407" spans="1:5" x14ac:dyDescent="0.2">
      <c r="A407" s="63" t="s">
        <v>70</v>
      </c>
      <c r="B407" s="63" t="s">
        <v>4082</v>
      </c>
      <c r="C407" s="64">
        <v>220</v>
      </c>
      <c r="D407" s="65" t="s">
        <v>428</v>
      </c>
      <c r="E407" s="66" t="s">
        <v>2128</v>
      </c>
    </row>
    <row r="408" spans="1:5" x14ac:dyDescent="0.2">
      <c r="A408" s="63" t="s">
        <v>71</v>
      </c>
      <c r="B408" s="63" t="s">
        <v>4082</v>
      </c>
      <c r="C408" s="64">
        <v>230</v>
      </c>
      <c r="D408" s="65" t="s">
        <v>429</v>
      </c>
      <c r="E408" s="66" t="s">
        <v>2128</v>
      </c>
    </row>
    <row r="409" spans="1:5" x14ac:dyDescent="0.2">
      <c r="A409" s="63" t="s">
        <v>72</v>
      </c>
      <c r="B409" s="63" t="s">
        <v>4082</v>
      </c>
      <c r="C409" s="64">
        <v>230</v>
      </c>
      <c r="D409" s="65" t="s">
        <v>430</v>
      </c>
      <c r="E409" s="66" t="s">
        <v>2128</v>
      </c>
    </row>
    <row r="410" spans="1:5" x14ac:dyDescent="0.2">
      <c r="A410" s="63" t="s">
        <v>1615</v>
      </c>
      <c r="B410" s="63" t="s">
        <v>4082</v>
      </c>
      <c r="C410" s="64">
        <v>1230</v>
      </c>
      <c r="D410" s="65" t="s">
        <v>1616</v>
      </c>
      <c r="E410" s="66" t="s">
        <v>2128</v>
      </c>
    </row>
    <row r="411" spans="1:5" x14ac:dyDescent="0.2">
      <c r="A411" s="63" t="s">
        <v>78</v>
      </c>
      <c r="B411" s="63" t="s">
        <v>4082</v>
      </c>
      <c r="C411" s="64">
        <v>876</v>
      </c>
      <c r="D411" s="65" t="s">
        <v>3796</v>
      </c>
      <c r="E411" s="66" t="s">
        <v>2128</v>
      </c>
    </row>
    <row r="412" spans="1:5" x14ac:dyDescent="0.2">
      <c r="A412" s="63" t="s">
        <v>2541</v>
      </c>
      <c r="B412" s="63" t="s">
        <v>4082</v>
      </c>
      <c r="C412" s="64">
        <v>356</v>
      </c>
      <c r="D412" s="65" t="s">
        <v>436</v>
      </c>
      <c r="E412" s="66" t="s">
        <v>2128</v>
      </c>
    </row>
    <row r="413" spans="1:5" x14ac:dyDescent="0.2">
      <c r="A413" s="63" t="s">
        <v>80</v>
      </c>
      <c r="B413" s="63" t="s">
        <v>4082</v>
      </c>
      <c r="C413" s="64">
        <v>356</v>
      </c>
      <c r="D413" s="65" t="s">
        <v>437</v>
      </c>
      <c r="E413" s="66" t="s">
        <v>2128</v>
      </c>
    </row>
    <row r="414" spans="1:5" x14ac:dyDescent="0.2">
      <c r="A414" s="63" t="s">
        <v>81</v>
      </c>
      <c r="B414" s="63" t="s">
        <v>4082</v>
      </c>
      <c r="C414" s="64">
        <v>387</v>
      </c>
      <c r="D414" s="65" t="s">
        <v>438</v>
      </c>
      <c r="E414" s="66" t="s">
        <v>2128</v>
      </c>
    </row>
    <row r="415" spans="1:5" x14ac:dyDescent="0.2">
      <c r="A415" s="63" t="s">
        <v>82</v>
      </c>
      <c r="B415" s="63" t="s">
        <v>4082</v>
      </c>
      <c r="C415" s="64">
        <v>387</v>
      </c>
      <c r="D415" s="65" t="s">
        <v>439</v>
      </c>
      <c r="E415" s="66" t="s">
        <v>2128</v>
      </c>
    </row>
    <row r="416" spans="1:5" x14ac:dyDescent="0.2">
      <c r="A416" s="63" t="s">
        <v>1617</v>
      </c>
      <c r="B416" s="63" t="s">
        <v>4082</v>
      </c>
      <c r="C416" s="64">
        <v>1820</v>
      </c>
      <c r="D416" s="65" t="s">
        <v>1618</v>
      </c>
      <c r="E416" s="66" t="s">
        <v>2128</v>
      </c>
    </row>
    <row r="417" spans="1:5" x14ac:dyDescent="0.2">
      <c r="A417" s="63" t="s">
        <v>774</v>
      </c>
      <c r="B417" s="63" t="s">
        <v>4082</v>
      </c>
      <c r="C417" s="64">
        <v>1220</v>
      </c>
      <c r="D417" s="65" t="s">
        <v>3797</v>
      </c>
      <c r="E417" s="66" t="s">
        <v>2128</v>
      </c>
    </row>
    <row r="418" spans="1:5" x14ac:dyDescent="0.2">
      <c r="A418" s="63" t="s">
        <v>776</v>
      </c>
      <c r="B418" s="63" t="s">
        <v>4082</v>
      </c>
      <c r="C418" s="64">
        <v>610</v>
      </c>
      <c r="D418" s="65" t="s">
        <v>1621</v>
      </c>
      <c r="E418" s="66" t="s">
        <v>2128</v>
      </c>
    </row>
    <row r="419" spans="1:5" x14ac:dyDescent="0.2">
      <c r="A419" s="63" t="s">
        <v>777</v>
      </c>
      <c r="B419" s="63" t="s">
        <v>4082</v>
      </c>
      <c r="C419" s="64">
        <v>610</v>
      </c>
      <c r="D419" s="65" t="s">
        <v>846</v>
      </c>
      <c r="E419" s="66" t="s">
        <v>2128</v>
      </c>
    </row>
    <row r="420" spans="1:5" x14ac:dyDescent="0.2">
      <c r="A420" s="63" t="s">
        <v>1619</v>
      </c>
      <c r="B420" s="63" t="s">
        <v>4082</v>
      </c>
      <c r="C420" s="64">
        <v>2850</v>
      </c>
      <c r="D420" s="65" t="s">
        <v>1620</v>
      </c>
      <c r="E420" s="66" t="s">
        <v>2128</v>
      </c>
    </row>
    <row r="421" spans="1:5" x14ac:dyDescent="0.2">
      <c r="A421" s="63" t="s">
        <v>90</v>
      </c>
      <c r="B421" s="63" t="s">
        <v>4082</v>
      </c>
      <c r="C421" s="64">
        <v>2190</v>
      </c>
      <c r="D421" s="65" t="s">
        <v>3798</v>
      </c>
      <c r="E421" s="66" t="s">
        <v>2128</v>
      </c>
    </row>
    <row r="422" spans="1:5" x14ac:dyDescent="0.2">
      <c r="A422" s="63" t="s">
        <v>2542</v>
      </c>
      <c r="B422" s="63" t="s">
        <v>4082</v>
      </c>
      <c r="C422" s="64">
        <v>700</v>
      </c>
      <c r="D422" s="65" t="s">
        <v>478</v>
      </c>
      <c r="E422" s="66" t="s">
        <v>2128</v>
      </c>
    </row>
    <row r="423" spans="1:5" x14ac:dyDescent="0.2">
      <c r="A423" s="63" t="s">
        <v>92</v>
      </c>
      <c r="B423" s="63" t="s">
        <v>4082</v>
      </c>
      <c r="C423" s="64">
        <v>700</v>
      </c>
      <c r="D423" s="65" t="s">
        <v>479</v>
      </c>
      <c r="E423" s="66" t="s">
        <v>2128</v>
      </c>
    </row>
    <row r="424" spans="1:5" x14ac:dyDescent="0.2">
      <c r="A424" s="63" t="s">
        <v>93</v>
      </c>
      <c r="B424" s="63" t="s">
        <v>4082</v>
      </c>
      <c r="C424" s="64">
        <v>720</v>
      </c>
      <c r="D424" s="65" t="s">
        <v>480</v>
      </c>
      <c r="E424" s="66" t="s">
        <v>2128</v>
      </c>
    </row>
    <row r="425" spans="1:5" x14ac:dyDescent="0.2">
      <c r="A425" s="63" t="s">
        <v>94</v>
      </c>
      <c r="B425" s="63" t="s">
        <v>4082</v>
      </c>
      <c r="C425" s="64">
        <v>720</v>
      </c>
      <c r="D425" s="65" t="s">
        <v>481</v>
      </c>
      <c r="E425" s="66" t="s">
        <v>2128</v>
      </c>
    </row>
    <row r="426" spans="1:5" x14ac:dyDescent="0.2">
      <c r="A426" s="63" t="s">
        <v>73</v>
      </c>
      <c r="B426" s="63" t="s">
        <v>4082</v>
      </c>
      <c r="C426" s="64">
        <v>475</v>
      </c>
      <c r="D426" s="65" t="s">
        <v>3799</v>
      </c>
      <c r="E426" s="66" t="s">
        <v>2128</v>
      </c>
    </row>
    <row r="427" spans="1:5" x14ac:dyDescent="0.2">
      <c r="A427" s="63" t="s">
        <v>74</v>
      </c>
      <c r="B427" s="63" t="s">
        <v>4082</v>
      </c>
      <c r="C427" s="64">
        <v>300</v>
      </c>
      <c r="D427" s="65" t="s">
        <v>432</v>
      </c>
      <c r="E427" s="66" t="s">
        <v>2128</v>
      </c>
    </row>
    <row r="428" spans="1:5" x14ac:dyDescent="0.2">
      <c r="A428" s="63" t="s">
        <v>75</v>
      </c>
      <c r="B428" s="63" t="s">
        <v>4082</v>
      </c>
      <c r="C428" s="64">
        <v>300</v>
      </c>
      <c r="D428" s="65" t="s">
        <v>433</v>
      </c>
      <c r="E428" s="66" t="s">
        <v>2128</v>
      </c>
    </row>
    <row r="429" spans="1:5" x14ac:dyDescent="0.2">
      <c r="A429" s="63" t="s">
        <v>76</v>
      </c>
      <c r="B429" s="63" t="s">
        <v>4082</v>
      </c>
      <c r="C429" s="64">
        <v>315</v>
      </c>
      <c r="D429" s="65" t="s">
        <v>434</v>
      </c>
      <c r="E429" s="66" t="s">
        <v>2128</v>
      </c>
    </row>
    <row r="430" spans="1:5" x14ac:dyDescent="0.2">
      <c r="A430" s="63" t="s">
        <v>77</v>
      </c>
      <c r="B430" s="63" t="s">
        <v>4082</v>
      </c>
      <c r="C430" s="64">
        <v>315</v>
      </c>
      <c r="D430" s="65" t="s">
        <v>435</v>
      </c>
      <c r="E430" s="66" t="s">
        <v>2128</v>
      </c>
    </row>
    <row r="431" spans="1:5" x14ac:dyDescent="0.2">
      <c r="A431" s="63" t="s">
        <v>69</v>
      </c>
      <c r="B431" s="63" t="s">
        <v>4082</v>
      </c>
      <c r="C431" s="64">
        <v>465</v>
      </c>
      <c r="D431" s="65" t="s">
        <v>426</v>
      </c>
      <c r="E431" s="66" t="s">
        <v>2128</v>
      </c>
    </row>
    <row r="432" spans="1:5" x14ac:dyDescent="0.2">
      <c r="A432" s="63" t="s">
        <v>79</v>
      </c>
      <c r="B432" s="63" t="s">
        <v>4082</v>
      </c>
      <c r="C432" s="64">
        <v>900</v>
      </c>
      <c r="D432" s="65" t="s">
        <v>1529</v>
      </c>
      <c r="E432" s="66" t="s">
        <v>2128</v>
      </c>
    </row>
    <row r="433" spans="1:5" x14ac:dyDescent="0.2">
      <c r="A433" s="63" t="s">
        <v>775</v>
      </c>
      <c r="B433" s="63" t="s">
        <v>4082</v>
      </c>
      <c r="C433" s="64">
        <v>1350</v>
      </c>
      <c r="D433" s="65" t="s">
        <v>845</v>
      </c>
      <c r="E433" s="66" t="s">
        <v>2128</v>
      </c>
    </row>
    <row r="434" spans="1:5" x14ac:dyDescent="0.2">
      <c r="A434" s="63" t="s">
        <v>91</v>
      </c>
      <c r="B434" s="63" t="s">
        <v>4082</v>
      </c>
      <c r="C434" s="64">
        <v>3250</v>
      </c>
      <c r="D434" s="65" t="s">
        <v>2576</v>
      </c>
      <c r="E434" s="66" t="s">
        <v>2128</v>
      </c>
    </row>
    <row r="435" spans="1:5" x14ac:dyDescent="0.2">
      <c r="A435" s="63" t="s">
        <v>671</v>
      </c>
      <c r="B435" s="63" t="s">
        <v>4082</v>
      </c>
      <c r="C435" s="64">
        <v>196</v>
      </c>
      <c r="D435" s="65" t="s">
        <v>672</v>
      </c>
      <c r="E435" s="66" t="s">
        <v>2128</v>
      </c>
    </row>
    <row r="436" spans="1:5" x14ac:dyDescent="0.2">
      <c r="A436" s="63" t="s">
        <v>688</v>
      </c>
      <c r="B436" s="63" t="s">
        <v>4082</v>
      </c>
      <c r="C436" s="64">
        <v>370</v>
      </c>
      <c r="D436" s="65" t="s">
        <v>1530</v>
      </c>
      <c r="E436" s="66" t="s">
        <v>2128</v>
      </c>
    </row>
    <row r="437" spans="1:5" x14ac:dyDescent="0.2">
      <c r="A437" s="63" t="s">
        <v>425</v>
      </c>
      <c r="B437" s="63" t="s">
        <v>4082</v>
      </c>
      <c r="C437" s="64">
        <v>182</v>
      </c>
      <c r="D437" s="65" t="s">
        <v>3800</v>
      </c>
      <c r="E437" s="66" t="s">
        <v>2128</v>
      </c>
    </row>
    <row r="438" spans="1:5" x14ac:dyDescent="0.2">
      <c r="A438" s="63" t="s">
        <v>431</v>
      </c>
      <c r="B438" s="63" t="s">
        <v>4082</v>
      </c>
      <c r="C438" s="64">
        <v>365</v>
      </c>
      <c r="D438" s="65" t="s">
        <v>3471</v>
      </c>
      <c r="E438" s="66" t="s">
        <v>2128</v>
      </c>
    </row>
    <row r="439" spans="1:5" x14ac:dyDescent="0.2">
      <c r="A439" s="63" t="s">
        <v>440</v>
      </c>
      <c r="B439" s="63" t="s">
        <v>4082</v>
      </c>
      <c r="C439" s="64">
        <v>580</v>
      </c>
      <c r="D439" s="65" t="s">
        <v>3472</v>
      </c>
      <c r="E439" s="66" t="s">
        <v>2128</v>
      </c>
    </row>
    <row r="440" spans="1:5" x14ac:dyDescent="0.2">
      <c r="A440" s="63" t="s">
        <v>3470</v>
      </c>
      <c r="B440" s="63" t="s">
        <v>4082</v>
      </c>
      <c r="C440" s="64">
        <v>900</v>
      </c>
      <c r="D440" s="65" t="s">
        <v>3722</v>
      </c>
      <c r="E440" s="66" t="s">
        <v>2128</v>
      </c>
    </row>
    <row r="441" spans="1:5" x14ac:dyDescent="0.2">
      <c r="A441" s="63" t="s">
        <v>482</v>
      </c>
      <c r="B441" s="63" t="s">
        <v>4082</v>
      </c>
      <c r="C441" s="64">
        <v>1500</v>
      </c>
      <c r="D441" s="65" t="s">
        <v>3473</v>
      </c>
      <c r="E441" s="66" t="s">
        <v>2128</v>
      </c>
    </row>
    <row r="442" spans="1:5" x14ac:dyDescent="0.2">
      <c r="A442" s="63" t="s">
        <v>2507</v>
      </c>
      <c r="B442" s="63" t="s">
        <v>4082</v>
      </c>
      <c r="C442" s="64">
        <v>180</v>
      </c>
      <c r="D442" s="65" t="s">
        <v>2508</v>
      </c>
      <c r="E442" s="66" t="s">
        <v>2128</v>
      </c>
    </row>
    <row r="443" spans="1:5" x14ac:dyDescent="0.2">
      <c r="A443" s="63" t="s">
        <v>2509</v>
      </c>
      <c r="B443" s="63" t="s">
        <v>4082</v>
      </c>
      <c r="C443" s="64">
        <v>380</v>
      </c>
      <c r="D443" s="65" t="s">
        <v>2510</v>
      </c>
      <c r="E443" s="66" t="s">
        <v>2128</v>
      </c>
    </row>
    <row r="444" spans="1:5" x14ac:dyDescent="0.2">
      <c r="A444" s="63" t="s">
        <v>2511</v>
      </c>
      <c r="B444" s="63" t="s">
        <v>4082</v>
      </c>
      <c r="C444" s="64">
        <v>650</v>
      </c>
      <c r="D444" s="65" t="s">
        <v>2512</v>
      </c>
      <c r="E444" s="66" t="s">
        <v>2128</v>
      </c>
    </row>
    <row r="445" spans="1:5" x14ac:dyDescent="0.2">
      <c r="A445" s="63" t="s">
        <v>2513</v>
      </c>
      <c r="B445" s="63" t="s">
        <v>4082</v>
      </c>
      <c r="C445" s="64">
        <v>1695</v>
      </c>
      <c r="D445" s="65" t="s">
        <v>2514</v>
      </c>
      <c r="E445" s="66" t="s">
        <v>2128</v>
      </c>
    </row>
    <row r="446" spans="1:5" x14ac:dyDescent="0.2">
      <c r="A446" s="63" t="s">
        <v>2515</v>
      </c>
      <c r="B446" s="63" t="s">
        <v>4082</v>
      </c>
      <c r="C446" s="64">
        <v>240</v>
      </c>
      <c r="D446" s="65" t="s">
        <v>2516</v>
      </c>
      <c r="E446" s="66" t="s">
        <v>2128</v>
      </c>
    </row>
    <row r="447" spans="1:5" x14ac:dyDescent="0.2">
      <c r="A447" s="63" t="s">
        <v>2520</v>
      </c>
      <c r="B447" s="63" t="s">
        <v>4082</v>
      </c>
      <c r="C447" s="64">
        <v>550</v>
      </c>
      <c r="D447" s="65" t="s">
        <v>2517</v>
      </c>
      <c r="E447" s="66" t="s">
        <v>2128</v>
      </c>
    </row>
    <row r="448" spans="1:5" x14ac:dyDescent="0.2">
      <c r="A448" s="63" t="s">
        <v>2521</v>
      </c>
      <c r="B448" s="63" t="s">
        <v>4082</v>
      </c>
      <c r="C448" s="64">
        <v>875</v>
      </c>
      <c r="D448" s="65" t="s">
        <v>2518</v>
      </c>
      <c r="E448" s="66" t="s">
        <v>2128</v>
      </c>
    </row>
    <row r="449" spans="1:5" x14ac:dyDescent="0.2">
      <c r="A449" s="63" t="s">
        <v>2522</v>
      </c>
      <c r="B449" s="63" t="s">
        <v>4082</v>
      </c>
      <c r="C449" s="64">
        <v>1875</v>
      </c>
      <c r="D449" s="65" t="s">
        <v>2519</v>
      </c>
      <c r="E449" s="66" t="s">
        <v>2128</v>
      </c>
    </row>
    <row r="450" spans="1:5" x14ac:dyDescent="0.2">
      <c r="A450" s="63" t="s">
        <v>964</v>
      </c>
      <c r="B450" s="63" t="s">
        <v>4082</v>
      </c>
      <c r="C450" s="64">
        <v>29000</v>
      </c>
      <c r="D450" s="65" t="s">
        <v>1545</v>
      </c>
      <c r="E450" s="66" t="s">
        <v>2128</v>
      </c>
    </row>
    <row r="451" spans="1:5" x14ac:dyDescent="0.2">
      <c r="A451" s="63" t="s">
        <v>4308</v>
      </c>
      <c r="B451" s="63" t="s">
        <v>4082</v>
      </c>
      <c r="C451" s="64">
        <v>4880</v>
      </c>
      <c r="D451" s="65" t="s">
        <v>4309</v>
      </c>
      <c r="E451" s="66" t="s">
        <v>2128</v>
      </c>
    </row>
    <row r="452" spans="1:5" x14ac:dyDescent="0.2">
      <c r="A452" s="63" t="s">
        <v>4310</v>
      </c>
      <c r="B452" s="63" t="s">
        <v>4082</v>
      </c>
      <c r="C452" s="64">
        <v>4880</v>
      </c>
      <c r="D452" s="65" t="s">
        <v>4309</v>
      </c>
      <c r="E452" s="66" t="s">
        <v>2128</v>
      </c>
    </row>
    <row r="453" spans="1:5" x14ac:dyDescent="0.2">
      <c r="A453" s="63" t="s">
        <v>4166</v>
      </c>
      <c r="B453" s="63" t="s">
        <v>4082</v>
      </c>
      <c r="C453" s="64">
        <v>5750</v>
      </c>
      <c r="D453" s="65" t="s">
        <v>4316</v>
      </c>
      <c r="E453" s="66" t="s">
        <v>2128</v>
      </c>
    </row>
    <row r="454" spans="1:5" x14ac:dyDescent="0.2">
      <c r="A454" s="63" t="s">
        <v>4311</v>
      </c>
      <c r="B454" s="63" t="s">
        <v>4082</v>
      </c>
      <c r="C454" s="64">
        <v>5750</v>
      </c>
      <c r="D454" s="65" t="s">
        <v>4316</v>
      </c>
      <c r="E454" s="66" t="s">
        <v>2128</v>
      </c>
    </row>
    <row r="455" spans="1:5" x14ac:dyDescent="0.2">
      <c r="A455" s="63" t="s">
        <v>4312</v>
      </c>
      <c r="B455" s="63" t="s">
        <v>4082</v>
      </c>
      <c r="C455" s="64">
        <v>7950</v>
      </c>
      <c r="D455" s="65" t="s">
        <v>4317</v>
      </c>
      <c r="E455" s="66" t="s">
        <v>2128</v>
      </c>
    </row>
    <row r="456" spans="1:5" x14ac:dyDescent="0.2">
      <c r="A456" s="63" t="s">
        <v>4313</v>
      </c>
      <c r="B456" s="63" t="s">
        <v>4082</v>
      </c>
      <c r="C456" s="64">
        <v>7950</v>
      </c>
      <c r="D456" s="65" t="s">
        <v>4317</v>
      </c>
      <c r="E456" s="66" t="s">
        <v>2128</v>
      </c>
    </row>
    <row r="457" spans="1:5" x14ac:dyDescent="0.2">
      <c r="A457" s="63" t="s">
        <v>4343</v>
      </c>
      <c r="B457" s="63" t="s">
        <v>4082</v>
      </c>
      <c r="C457" s="64">
        <v>7500</v>
      </c>
      <c r="D457" s="65" t="s">
        <v>4350</v>
      </c>
      <c r="E457" s="66" t="s">
        <v>2128</v>
      </c>
    </row>
    <row r="458" spans="1:5" x14ac:dyDescent="0.2">
      <c r="A458" s="63" t="s">
        <v>4314</v>
      </c>
      <c r="B458" s="63" t="s">
        <v>4082</v>
      </c>
      <c r="C458" s="64">
        <v>7500</v>
      </c>
      <c r="D458" s="65" t="s">
        <v>4350</v>
      </c>
      <c r="E458" s="66" t="s">
        <v>2128</v>
      </c>
    </row>
    <row r="459" spans="1:5" x14ac:dyDescent="0.2">
      <c r="A459" s="63" t="s">
        <v>4315</v>
      </c>
      <c r="B459" s="63" t="s">
        <v>4082</v>
      </c>
      <c r="C459" s="64">
        <v>8500</v>
      </c>
      <c r="D459" s="65" t="s">
        <v>4351</v>
      </c>
      <c r="E459" s="66" t="s">
        <v>2128</v>
      </c>
    </row>
    <row r="460" spans="1:5" x14ac:dyDescent="0.2">
      <c r="A460" s="63" t="s">
        <v>4344</v>
      </c>
      <c r="B460" s="63" t="s">
        <v>4082</v>
      </c>
      <c r="C460" s="64">
        <v>8500</v>
      </c>
      <c r="D460" s="65" t="s">
        <v>4351</v>
      </c>
      <c r="E460" s="66" t="s">
        <v>2128</v>
      </c>
    </row>
    <row r="461" spans="1:5" x14ac:dyDescent="0.2">
      <c r="A461" s="63" t="s">
        <v>169</v>
      </c>
      <c r="B461" s="63" t="s">
        <v>4082</v>
      </c>
      <c r="C461" s="64">
        <v>1395</v>
      </c>
      <c r="D461" s="65" t="s">
        <v>258</v>
      </c>
      <c r="E461" s="66" t="s">
        <v>2128</v>
      </c>
    </row>
    <row r="462" spans="1:5" x14ac:dyDescent="0.2">
      <c r="A462" s="63" t="s">
        <v>175</v>
      </c>
      <c r="B462" s="63" t="s">
        <v>4082</v>
      </c>
      <c r="C462" s="64">
        <v>1585</v>
      </c>
      <c r="D462" s="65" t="s">
        <v>259</v>
      </c>
      <c r="E462" s="66" t="s">
        <v>2128</v>
      </c>
    </row>
    <row r="463" spans="1:5" x14ac:dyDescent="0.2">
      <c r="A463" s="63" t="s">
        <v>176</v>
      </c>
      <c r="B463" s="63" t="s">
        <v>4082</v>
      </c>
      <c r="C463" s="64">
        <v>2180</v>
      </c>
      <c r="D463" s="65" t="s">
        <v>260</v>
      </c>
      <c r="E463" s="66" t="s">
        <v>2128</v>
      </c>
    </row>
    <row r="464" spans="1:5" x14ac:dyDescent="0.2">
      <c r="A464" s="63" t="s">
        <v>177</v>
      </c>
      <c r="B464" s="63" t="s">
        <v>4082</v>
      </c>
      <c r="C464" s="64">
        <v>2965</v>
      </c>
      <c r="D464" s="65" t="s">
        <v>261</v>
      </c>
      <c r="E464" s="66" t="s">
        <v>2128</v>
      </c>
    </row>
    <row r="465" spans="1:5" x14ac:dyDescent="0.2">
      <c r="A465" s="63" t="s">
        <v>178</v>
      </c>
      <c r="B465" s="63" t="s">
        <v>4082</v>
      </c>
      <c r="C465" s="64">
        <v>3555</v>
      </c>
      <c r="D465" s="65" t="s">
        <v>262</v>
      </c>
      <c r="E465" s="66" t="s">
        <v>2128</v>
      </c>
    </row>
    <row r="466" spans="1:5" x14ac:dyDescent="0.2">
      <c r="A466" s="63" t="s">
        <v>317</v>
      </c>
      <c r="B466" s="63" t="s">
        <v>4082</v>
      </c>
      <c r="C466" s="64">
        <v>6910</v>
      </c>
      <c r="D466" s="65" t="s">
        <v>318</v>
      </c>
      <c r="E466" s="66" t="s">
        <v>2128</v>
      </c>
    </row>
    <row r="467" spans="1:5" x14ac:dyDescent="0.2">
      <c r="A467" s="63" t="s">
        <v>179</v>
      </c>
      <c r="B467" s="63" t="s">
        <v>4082</v>
      </c>
      <c r="C467" s="64">
        <v>7315</v>
      </c>
      <c r="D467" s="65" t="s">
        <v>263</v>
      </c>
      <c r="E467" s="66" t="s">
        <v>2128</v>
      </c>
    </row>
    <row r="468" spans="1:5" x14ac:dyDescent="0.2">
      <c r="A468" s="63" t="s">
        <v>199</v>
      </c>
      <c r="B468" s="63" t="s">
        <v>4082</v>
      </c>
      <c r="C468" s="64">
        <v>2395</v>
      </c>
      <c r="D468" s="65" t="s">
        <v>462</v>
      </c>
      <c r="E468" s="66" t="s">
        <v>2128</v>
      </c>
    </row>
    <row r="469" spans="1:5" x14ac:dyDescent="0.2">
      <c r="A469" s="63" t="s">
        <v>200</v>
      </c>
      <c r="B469" s="63" t="s">
        <v>4082</v>
      </c>
      <c r="C469" s="64">
        <v>3505</v>
      </c>
      <c r="D469" s="65" t="s">
        <v>463</v>
      </c>
      <c r="E469" s="66" t="s">
        <v>2128</v>
      </c>
    </row>
    <row r="470" spans="1:5" x14ac:dyDescent="0.2">
      <c r="A470" s="63" t="s">
        <v>201</v>
      </c>
      <c r="B470" s="63" t="s">
        <v>4082</v>
      </c>
      <c r="C470" s="64">
        <v>3850</v>
      </c>
      <c r="D470" s="65" t="s">
        <v>309</v>
      </c>
      <c r="E470" s="66" t="s">
        <v>2128</v>
      </c>
    </row>
    <row r="471" spans="1:5" x14ac:dyDescent="0.2">
      <c r="A471" s="63" t="s">
        <v>202</v>
      </c>
      <c r="B471" s="63" t="s">
        <v>4082</v>
      </c>
      <c r="C471" s="64">
        <v>7505</v>
      </c>
      <c r="D471" s="65" t="s">
        <v>2672</v>
      </c>
      <c r="E471" s="66" t="s">
        <v>2128</v>
      </c>
    </row>
    <row r="472" spans="1:5" x14ac:dyDescent="0.2">
      <c r="A472" s="63" t="s">
        <v>328</v>
      </c>
      <c r="B472" s="63" t="s">
        <v>4082</v>
      </c>
      <c r="C472" s="64">
        <v>7770</v>
      </c>
      <c r="D472" s="65" t="s">
        <v>2673</v>
      </c>
      <c r="E472" s="66" t="s">
        <v>2128</v>
      </c>
    </row>
    <row r="473" spans="1:5" x14ac:dyDescent="0.2">
      <c r="A473" s="63" t="s">
        <v>718</v>
      </c>
      <c r="B473" s="63" t="s">
        <v>4082</v>
      </c>
      <c r="C473" s="64">
        <v>30300</v>
      </c>
      <c r="D473" s="65" t="s">
        <v>719</v>
      </c>
      <c r="E473" s="66" t="s">
        <v>2128</v>
      </c>
    </row>
    <row r="474" spans="1:5" x14ac:dyDescent="0.2">
      <c r="A474" s="63" t="s">
        <v>963</v>
      </c>
      <c r="B474" s="63" t="s">
        <v>4082</v>
      </c>
      <c r="C474" s="64">
        <v>30300</v>
      </c>
      <c r="D474" s="65" t="s">
        <v>4552</v>
      </c>
      <c r="E474" s="66" t="s">
        <v>2128</v>
      </c>
    </row>
    <row r="475" spans="1:5" x14ac:dyDescent="0.2">
      <c r="A475" s="63" t="s">
        <v>203</v>
      </c>
      <c r="B475" s="63" t="s">
        <v>4082</v>
      </c>
      <c r="C475" s="64">
        <v>3215</v>
      </c>
      <c r="D475" s="65" t="s">
        <v>464</v>
      </c>
      <c r="E475" s="66" t="s">
        <v>2128</v>
      </c>
    </row>
    <row r="476" spans="1:5" x14ac:dyDescent="0.2">
      <c r="A476" s="63" t="s">
        <v>204</v>
      </c>
      <c r="B476" s="63" t="s">
        <v>4082</v>
      </c>
      <c r="C476" s="64">
        <v>4860</v>
      </c>
      <c r="D476" s="65" t="s">
        <v>467</v>
      </c>
      <c r="E476" s="66" t="s">
        <v>2128</v>
      </c>
    </row>
    <row r="477" spans="1:5" x14ac:dyDescent="0.2">
      <c r="A477" s="63" t="s">
        <v>205</v>
      </c>
      <c r="B477" s="63" t="s">
        <v>4082</v>
      </c>
      <c r="C477" s="64">
        <v>6125</v>
      </c>
      <c r="D477" s="65" t="s">
        <v>469</v>
      </c>
      <c r="E477" s="66" t="s">
        <v>2128</v>
      </c>
    </row>
    <row r="478" spans="1:5" x14ac:dyDescent="0.2">
      <c r="A478" s="63" t="s">
        <v>206</v>
      </c>
      <c r="B478" s="63" t="s">
        <v>4082</v>
      </c>
      <c r="C478" s="64">
        <v>9630</v>
      </c>
      <c r="D478" s="65" t="s">
        <v>3961</v>
      </c>
      <c r="E478" s="66" t="s">
        <v>2128</v>
      </c>
    </row>
    <row r="479" spans="1:5" x14ac:dyDescent="0.2">
      <c r="A479" s="63" t="s">
        <v>336</v>
      </c>
      <c r="B479" s="63" t="s">
        <v>4082</v>
      </c>
      <c r="C479" s="64">
        <v>9870</v>
      </c>
      <c r="D479" s="65" t="s">
        <v>470</v>
      </c>
      <c r="E479" s="66" t="s">
        <v>2128</v>
      </c>
    </row>
    <row r="480" spans="1:5" x14ac:dyDescent="0.2">
      <c r="A480" s="63" t="s">
        <v>207</v>
      </c>
      <c r="B480" s="63" t="s">
        <v>4082</v>
      </c>
      <c r="C480" s="64">
        <v>6910</v>
      </c>
      <c r="D480" s="65" t="s">
        <v>3962</v>
      </c>
      <c r="E480" s="66" t="s">
        <v>2128</v>
      </c>
    </row>
    <row r="481" spans="1:5" x14ac:dyDescent="0.2">
      <c r="A481" s="63" t="s">
        <v>4831</v>
      </c>
      <c r="B481" s="63" t="s">
        <v>4082</v>
      </c>
      <c r="C481" s="64">
        <v>4400</v>
      </c>
      <c r="D481" s="65" t="s">
        <v>4832</v>
      </c>
      <c r="E481" s="66"/>
    </row>
    <row r="482" spans="1:5" x14ac:dyDescent="0.2">
      <c r="A482" s="63" t="s">
        <v>208</v>
      </c>
      <c r="B482" s="63" t="s">
        <v>4082</v>
      </c>
      <c r="C482" s="64">
        <v>2175</v>
      </c>
      <c r="D482" s="65" t="s">
        <v>471</v>
      </c>
      <c r="E482" s="66" t="s">
        <v>2128</v>
      </c>
    </row>
    <row r="483" spans="1:5" x14ac:dyDescent="0.2">
      <c r="A483" s="63" t="s">
        <v>209</v>
      </c>
      <c r="B483" s="63" t="s">
        <v>4082</v>
      </c>
      <c r="C483" s="64">
        <v>2175</v>
      </c>
      <c r="D483" s="65" t="s">
        <v>472</v>
      </c>
      <c r="E483" s="66" t="s">
        <v>2128</v>
      </c>
    </row>
    <row r="484" spans="1:5" x14ac:dyDescent="0.2">
      <c r="A484" s="63" t="s">
        <v>210</v>
      </c>
      <c r="B484" s="63" t="s">
        <v>4082</v>
      </c>
      <c r="C484" s="64">
        <v>1265</v>
      </c>
      <c r="D484" s="65" t="s">
        <v>473</v>
      </c>
      <c r="E484" s="66" t="s">
        <v>2128</v>
      </c>
    </row>
    <row r="485" spans="1:5" x14ac:dyDescent="0.2">
      <c r="A485" s="63" t="s">
        <v>211</v>
      </c>
      <c r="B485" s="63" t="s">
        <v>4082</v>
      </c>
      <c r="C485" s="64">
        <v>1265</v>
      </c>
      <c r="D485" s="65" t="s">
        <v>474</v>
      </c>
      <c r="E485" s="66" t="s">
        <v>2128</v>
      </c>
    </row>
    <row r="486" spans="1:5" x14ac:dyDescent="0.2">
      <c r="A486" s="63" t="s">
        <v>1622</v>
      </c>
      <c r="B486" s="63" t="s">
        <v>4082</v>
      </c>
      <c r="C486" s="64">
        <v>1250</v>
      </c>
      <c r="D486" s="65" t="s">
        <v>1623</v>
      </c>
      <c r="E486" s="66" t="s">
        <v>2128</v>
      </c>
    </row>
    <row r="487" spans="1:5" x14ac:dyDescent="0.2">
      <c r="A487" s="63" t="s">
        <v>190</v>
      </c>
      <c r="B487" s="63" t="s">
        <v>4082</v>
      </c>
      <c r="C487" s="64">
        <v>2000</v>
      </c>
      <c r="D487" s="65" t="s">
        <v>453</v>
      </c>
      <c r="E487" s="66" t="s">
        <v>2128</v>
      </c>
    </row>
    <row r="488" spans="1:5" x14ac:dyDescent="0.2">
      <c r="A488" s="63" t="s">
        <v>778</v>
      </c>
      <c r="B488" s="63" t="s">
        <v>4082</v>
      </c>
      <c r="C488" s="64">
        <v>2785</v>
      </c>
      <c r="D488" s="65" t="s">
        <v>4097</v>
      </c>
      <c r="E488" s="66" t="s">
        <v>2128</v>
      </c>
    </row>
    <row r="489" spans="1:5" x14ac:dyDescent="0.2">
      <c r="A489" s="63" t="s">
        <v>4132</v>
      </c>
      <c r="B489" s="63" t="s">
        <v>4082</v>
      </c>
      <c r="C489" s="64">
        <v>3000</v>
      </c>
      <c r="D489" s="65" t="s">
        <v>4131</v>
      </c>
      <c r="E489" s="66" t="s">
        <v>2128</v>
      </c>
    </row>
    <row r="490" spans="1:5" x14ac:dyDescent="0.2">
      <c r="A490" s="63" t="s">
        <v>191</v>
      </c>
      <c r="B490" s="63" t="s">
        <v>4082</v>
      </c>
      <c r="C490" s="64">
        <v>1900</v>
      </c>
      <c r="D490" s="65" t="s">
        <v>3723</v>
      </c>
      <c r="E490" s="66" t="s">
        <v>2128</v>
      </c>
    </row>
    <row r="491" spans="1:5" x14ac:dyDescent="0.2">
      <c r="A491" s="63" t="s">
        <v>192</v>
      </c>
      <c r="B491" s="63" t="s">
        <v>4082</v>
      </c>
      <c r="C491" s="64">
        <v>7400</v>
      </c>
      <c r="D491" s="65" t="s">
        <v>456</v>
      </c>
      <c r="E491" s="66" t="s">
        <v>2128</v>
      </c>
    </row>
    <row r="492" spans="1:5" x14ac:dyDescent="0.2">
      <c r="A492" s="63" t="s">
        <v>193</v>
      </c>
      <c r="B492" s="63" t="s">
        <v>4082</v>
      </c>
      <c r="C492" s="64">
        <v>9400</v>
      </c>
      <c r="D492" s="65" t="s">
        <v>457</v>
      </c>
      <c r="E492" s="66" t="s">
        <v>2128</v>
      </c>
    </row>
    <row r="493" spans="1:5" x14ac:dyDescent="0.2">
      <c r="A493" s="63" t="s">
        <v>194</v>
      </c>
      <c r="B493" s="63" t="s">
        <v>4082</v>
      </c>
      <c r="C493" s="64">
        <v>11000</v>
      </c>
      <c r="D493" s="65" t="s">
        <v>4825</v>
      </c>
      <c r="E493" s="66" t="s">
        <v>2128</v>
      </c>
    </row>
    <row r="494" spans="1:5" x14ac:dyDescent="0.2">
      <c r="A494" s="63" t="s">
        <v>1624</v>
      </c>
      <c r="B494" s="63" t="s">
        <v>4082</v>
      </c>
      <c r="C494" s="64">
        <v>15500</v>
      </c>
      <c r="D494" s="65" t="s">
        <v>1625</v>
      </c>
      <c r="E494" s="66" t="s">
        <v>2128</v>
      </c>
    </row>
    <row r="495" spans="1:5" x14ac:dyDescent="0.2">
      <c r="A495" s="63" t="s">
        <v>1626</v>
      </c>
      <c r="B495" s="63" t="s">
        <v>4082</v>
      </c>
      <c r="C495" s="64">
        <v>21000</v>
      </c>
      <c r="D495" s="65" t="s">
        <v>1627</v>
      </c>
      <c r="E495" s="66" t="s">
        <v>2128</v>
      </c>
    </row>
    <row r="496" spans="1:5" x14ac:dyDescent="0.2">
      <c r="A496" s="63" t="s">
        <v>1628</v>
      </c>
      <c r="B496" s="63" t="s">
        <v>4082</v>
      </c>
      <c r="C496" s="64">
        <v>31000</v>
      </c>
      <c r="D496" s="65" t="s">
        <v>4826</v>
      </c>
      <c r="E496" s="66" t="s">
        <v>2128</v>
      </c>
    </row>
    <row r="497" spans="1:5" x14ac:dyDescent="0.2">
      <c r="A497" s="63" t="s">
        <v>4849</v>
      </c>
      <c r="B497" s="63" t="s">
        <v>4082</v>
      </c>
      <c r="C497" s="64">
        <v>126</v>
      </c>
      <c r="D497" s="65" t="s">
        <v>4850</v>
      </c>
      <c r="E497" s="66" t="s">
        <v>2127</v>
      </c>
    </row>
    <row r="498" spans="1:5" x14ac:dyDescent="0.2">
      <c r="A498" s="63" t="s">
        <v>4851</v>
      </c>
      <c r="B498" s="63" t="s">
        <v>4082</v>
      </c>
      <c r="C498" s="64">
        <v>166</v>
      </c>
      <c r="D498" s="65" t="s">
        <v>4852</v>
      </c>
      <c r="E498" s="66" t="s">
        <v>2127</v>
      </c>
    </row>
    <row r="499" spans="1:5" x14ac:dyDescent="0.2">
      <c r="A499" s="63" t="s">
        <v>4853</v>
      </c>
      <c r="B499" s="63" t="s">
        <v>4082</v>
      </c>
      <c r="C499" s="64">
        <v>196</v>
      </c>
      <c r="D499" s="65" t="s">
        <v>4854</v>
      </c>
      <c r="E499" s="66" t="s">
        <v>2127</v>
      </c>
    </row>
    <row r="500" spans="1:5" x14ac:dyDescent="0.2">
      <c r="A500" s="63" t="s">
        <v>4855</v>
      </c>
      <c r="B500" s="63" t="s">
        <v>4082</v>
      </c>
      <c r="C500" s="64">
        <v>232</v>
      </c>
      <c r="D500" s="65" t="s">
        <v>4856</v>
      </c>
      <c r="E500" s="66" t="s">
        <v>2127</v>
      </c>
    </row>
    <row r="501" spans="1:5" x14ac:dyDescent="0.2">
      <c r="A501" s="63" t="s">
        <v>4857</v>
      </c>
      <c r="B501" s="63" t="s">
        <v>4082</v>
      </c>
      <c r="C501" s="64">
        <v>272</v>
      </c>
      <c r="D501" s="65" t="s">
        <v>4858</v>
      </c>
      <c r="E501" s="66" t="s">
        <v>2127</v>
      </c>
    </row>
    <row r="502" spans="1:5" x14ac:dyDescent="0.2">
      <c r="A502" s="63" t="s">
        <v>4859</v>
      </c>
      <c r="B502" s="63" t="s">
        <v>4082</v>
      </c>
      <c r="C502" s="64">
        <v>372</v>
      </c>
      <c r="D502" s="65" t="s">
        <v>4860</v>
      </c>
      <c r="E502" s="66" t="s">
        <v>2127</v>
      </c>
    </row>
    <row r="503" spans="1:5" x14ac:dyDescent="0.2">
      <c r="A503" s="63" t="s">
        <v>815</v>
      </c>
      <c r="B503" s="63" t="s">
        <v>4082</v>
      </c>
      <c r="C503" s="64">
        <v>184</v>
      </c>
      <c r="D503" s="65" t="s">
        <v>851</v>
      </c>
      <c r="E503" s="66" t="s">
        <v>2127</v>
      </c>
    </row>
    <row r="504" spans="1:5" x14ac:dyDescent="0.2">
      <c r="A504" s="63" t="s">
        <v>816</v>
      </c>
      <c r="B504" s="63" t="s">
        <v>4082</v>
      </c>
      <c r="C504" s="64">
        <v>206</v>
      </c>
      <c r="D504" s="65" t="s">
        <v>852</v>
      </c>
      <c r="E504" s="66" t="s">
        <v>2127</v>
      </c>
    </row>
    <row r="505" spans="1:5" x14ac:dyDescent="0.2">
      <c r="A505" s="63" t="s">
        <v>817</v>
      </c>
      <c r="B505" s="63" t="s">
        <v>4082</v>
      </c>
      <c r="C505" s="64">
        <v>231</v>
      </c>
      <c r="D505" s="65" t="s">
        <v>853</v>
      </c>
      <c r="E505" s="66" t="s">
        <v>2127</v>
      </c>
    </row>
    <row r="506" spans="1:5" x14ac:dyDescent="0.2">
      <c r="A506" s="63" t="s">
        <v>818</v>
      </c>
      <c r="B506" s="63" t="s">
        <v>4082</v>
      </c>
      <c r="C506" s="64">
        <v>279</v>
      </c>
      <c r="D506" s="65" t="s">
        <v>854</v>
      </c>
      <c r="E506" s="66" t="s">
        <v>2127</v>
      </c>
    </row>
    <row r="507" spans="1:5" x14ac:dyDescent="0.2">
      <c r="A507" s="63" t="s">
        <v>819</v>
      </c>
      <c r="B507" s="63" t="s">
        <v>4082</v>
      </c>
      <c r="C507" s="64">
        <v>304</v>
      </c>
      <c r="D507" s="65" t="s">
        <v>855</v>
      </c>
      <c r="E507" s="66" t="s">
        <v>2127</v>
      </c>
    </row>
    <row r="508" spans="1:5" x14ac:dyDescent="0.2">
      <c r="A508" s="63" t="s">
        <v>820</v>
      </c>
      <c r="B508" s="63" t="s">
        <v>4082</v>
      </c>
      <c r="C508" s="64">
        <v>374</v>
      </c>
      <c r="D508" s="65" t="s">
        <v>856</v>
      </c>
      <c r="E508" s="66" t="s">
        <v>2127</v>
      </c>
    </row>
    <row r="509" spans="1:5" x14ac:dyDescent="0.2">
      <c r="A509" s="63" t="s">
        <v>821</v>
      </c>
      <c r="B509" s="63" t="s">
        <v>4082</v>
      </c>
      <c r="C509" s="64">
        <v>514</v>
      </c>
      <c r="D509" s="65" t="s">
        <v>857</v>
      </c>
      <c r="E509" s="66" t="s">
        <v>2127</v>
      </c>
    </row>
    <row r="510" spans="1:5" x14ac:dyDescent="0.2">
      <c r="A510" s="63" t="s">
        <v>814</v>
      </c>
      <c r="B510" s="63" t="s">
        <v>4082</v>
      </c>
      <c r="C510" s="64">
        <v>651</v>
      </c>
      <c r="D510" s="65" t="s">
        <v>850</v>
      </c>
      <c r="E510" s="66" t="s">
        <v>2127</v>
      </c>
    </row>
    <row r="511" spans="1:5" x14ac:dyDescent="0.2">
      <c r="A511" s="63" t="s">
        <v>833</v>
      </c>
      <c r="B511" s="63" t="s">
        <v>4082</v>
      </c>
      <c r="C511" s="64">
        <v>182</v>
      </c>
      <c r="D511" s="65" t="s">
        <v>1531</v>
      </c>
      <c r="E511" s="66" t="s">
        <v>2127</v>
      </c>
    </row>
    <row r="512" spans="1:5" x14ac:dyDescent="0.2">
      <c r="A512" s="63" t="s">
        <v>834</v>
      </c>
      <c r="B512" s="63" t="s">
        <v>4082</v>
      </c>
      <c r="C512" s="64">
        <v>203</v>
      </c>
      <c r="D512" s="65" t="s">
        <v>1532</v>
      </c>
      <c r="E512" s="66" t="s">
        <v>2127</v>
      </c>
    </row>
    <row r="513" spans="1:5" x14ac:dyDescent="0.2">
      <c r="A513" s="63" t="s">
        <v>835</v>
      </c>
      <c r="B513" s="63" t="s">
        <v>4082</v>
      </c>
      <c r="C513" s="64">
        <v>235</v>
      </c>
      <c r="D513" s="65" t="s">
        <v>1533</v>
      </c>
      <c r="E513" s="66" t="s">
        <v>2127</v>
      </c>
    </row>
    <row r="514" spans="1:5" x14ac:dyDescent="0.2">
      <c r="A514" s="63" t="s">
        <v>836</v>
      </c>
      <c r="B514" s="63" t="s">
        <v>4082</v>
      </c>
      <c r="C514" s="64">
        <v>284</v>
      </c>
      <c r="D514" s="65" t="s">
        <v>1534</v>
      </c>
      <c r="E514" s="66" t="s">
        <v>2127</v>
      </c>
    </row>
    <row r="515" spans="1:5" x14ac:dyDescent="0.2">
      <c r="A515" s="63" t="s">
        <v>832</v>
      </c>
      <c r="B515" s="63" t="s">
        <v>4082</v>
      </c>
      <c r="C515" s="64">
        <v>368</v>
      </c>
      <c r="D515" s="65" t="s">
        <v>1629</v>
      </c>
      <c r="E515" s="66" t="s">
        <v>2127</v>
      </c>
    </row>
    <row r="516" spans="1:5" x14ac:dyDescent="0.2">
      <c r="A516" s="63" t="s">
        <v>828</v>
      </c>
      <c r="B516" s="63" t="s">
        <v>4082</v>
      </c>
      <c r="C516" s="64">
        <v>77</v>
      </c>
      <c r="D516" s="65" t="s">
        <v>1535</v>
      </c>
      <c r="E516" s="66" t="s">
        <v>2127</v>
      </c>
    </row>
    <row r="517" spans="1:5" x14ac:dyDescent="0.2">
      <c r="A517" s="63" t="s">
        <v>829</v>
      </c>
      <c r="B517" s="63" t="s">
        <v>4082</v>
      </c>
      <c r="C517" s="64">
        <v>91</v>
      </c>
      <c r="D517" s="65" t="s">
        <v>1536</v>
      </c>
      <c r="E517" s="66" t="s">
        <v>2127</v>
      </c>
    </row>
    <row r="518" spans="1:5" x14ac:dyDescent="0.2">
      <c r="A518" s="63" t="s">
        <v>830</v>
      </c>
      <c r="B518" s="63" t="s">
        <v>4082</v>
      </c>
      <c r="C518" s="64">
        <v>95</v>
      </c>
      <c r="D518" s="65" t="s">
        <v>1537</v>
      </c>
      <c r="E518" s="66" t="s">
        <v>2127</v>
      </c>
    </row>
    <row r="519" spans="1:5" x14ac:dyDescent="0.2">
      <c r="A519" s="63" t="s">
        <v>831</v>
      </c>
      <c r="B519" s="63" t="s">
        <v>4082</v>
      </c>
      <c r="C519" s="64">
        <v>134</v>
      </c>
      <c r="D519" s="65" t="s">
        <v>1538</v>
      </c>
      <c r="E519" s="66" t="s">
        <v>2127</v>
      </c>
    </row>
    <row r="520" spans="1:5" x14ac:dyDescent="0.2">
      <c r="A520" s="63" t="s">
        <v>827</v>
      </c>
      <c r="B520" s="63" t="s">
        <v>4082</v>
      </c>
      <c r="C520" s="64">
        <v>165</v>
      </c>
      <c r="D520" s="65" t="s">
        <v>1539</v>
      </c>
      <c r="E520" s="66" t="s">
        <v>2127</v>
      </c>
    </row>
    <row r="521" spans="1:5" x14ac:dyDescent="0.2">
      <c r="A521" s="63" t="s">
        <v>823</v>
      </c>
      <c r="B521" s="63" t="s">
        <v>4082</v>
      </c>
      <c r="C521" s="64">
        <v>94</v>
      </c>
      <c r="D521" s="65" t="s">
        <v>1540</v>
      </c>
      <c r="E521" s="66" t="s">
        <v>2127</v>
      </c>
    </row>
    <row r="522" spans="1:5" x14ac:dyDescent="0.2">
      <c r="A522" s="63" t="s">
        <v>824</v>
      </c>
      <c r="B522" s="63" t="s">
        <v>4082</v>
      </c>
      <c r="C522" s="64">
        <v>110</v>
      </c>
      <c r="D522" s="65" t="s">
        <v>1541</v>
      </c>
      <c r="E522" s="66" t="s">
        <v>2127</v>
      </c>
    </row>
    <row r="523" spans="1:5" x14ac:dyDescent="0.2">
      <c r="A523" s="63" t="s">
        <v>825</v>
      </c>
      <c r="B523" s="63" t="s">
        <v>4082</v>
      </c>
      <c r="C523" s="64">
        <v>121</v>
      </c>
      <c r="D523" s="65" t="s">
        <v>1542</v>
      </c>
      <c r="E523" s="66" t="s">
        <v>2127</v>
      </c>
    </row>
    <row r="524" spans="1:5" x14ac:dyDescent="0.2">
      <c r="A524" s="63" t="s">
        <v>826</v>
      </c>
      <c r="B524" s="63" t="s">
        <v>4082</v>
      </c>
      <c r="C524" s="64">
        <v>177</v>
      </c>
      <c r="D524" s="65" t="s">
        <v>1543</v>
      </c>
      <c r="E524" s="66" t="s">
        <v>2127</v>
      </c>
    </row>
    <row r="525" spans="1:5" x14ac:dyDescent="0.2">
      <c r="A525" s="63" t="s">
        <v>822</v>
      </c>
      <c r="B525" s="63" t="s">
        <v>4082</v>
      </c>
      <c r="C525" s="64">
        <v>224</v>
      </c>
      <c r="D525" s="65" t="s">
        <v>1544</v>
      </c>
      <c r="E525" s="66" t="s">
        <v>2127</v>
      </c>
    </row>
    <row r="526" spans="1:5" x14ac:dyDescent="0.2">
      <c r="A526" s="63" t="s">
        <v>2148</v>
      </c>
      <c r="B526" s="63" t="s">
        <v>4082</v>
      </c>
      <c r="C526" s="64">
        <v>17000</v>
      </c>
      <c r="D526" s="65" t="s">
        <v>4167</v>
      </c>
      <c r="E526" s="66" t="s">
        <v>2128</v>
      </c>
    </row>
    <row r="527" spans="1:5" x14ac:dyDescent="0.2">
      <c r="A527" s="63" t="s">
        <v>2149</v>
      </c>
      <c r="B527" s="63" t="s">
        <v>4082</v>
      </c>
      <c r="C527" s="64">
        <v>20700</v>
      </c>
      <c r="D527" s="65" t="s">
        <v>4168</v>
      </c>
      <c r="E527" s="66" t="s">
        <v>2128</v>
      </c>
    </row>
    <row r="528" spans="1:5" x14ac:dyDescent="0.2">
      <c r="A528" s="63" t="s">
        <v>2150</v>
      </c>
      <c r="B528" s="63" t="s">
        <v>4082</v>
      </c>
      <c r="C528" s="64">
        <v>23450</v>
      </c>
      <c r="D528" s="65" t="s">
        <v>4169</v>
      </c>
      <c r="E528" s="66" t="s">
        <v>2128</v>
      </c>
    </row>
    <row r="529" spans="1:5" x14ac:dyDescent="0.2">
      <c r="A529" s="63" t="s">
        <v>2151</v>
      </c>
      <c r="B529" s="63" t="s">
        <v>4082</v>
      </c>
      <c r="C529" s="64">
        <v>25100</v>
      </c>
      <c r="D529" s="65" t="s">
        <v>4170</v>
      </c>
      <c r="E529" s="66" t="s">
        <v>2128</v>
      </c>
    </row>
    <row r="530" spans="1:5" x14ac:dyDescent="0.2">
      <c r="A530" s="63" t="s">
        <v>2152</v>
      </c>
      <c r="B530" s="63" t="s">
        <v>4082</v>
      </c>
      <c r="C530" s="64">
        <v>28800</v>
      </c>
      <c r="D530" s="65" t="s">
        <v>4171</v>
      </c>
      <c r="E530" s="66" t="s">
        <v>2128</v>
      </c>
    </row>
    <row r="531" spans="1:5" x14ac:dyDescent="0.2">
      <c r="A531" s="63" t="s">
        <v>2153</v>
      </c>
      <c r="B531" s="63" t="s">
        <v>4082</v>
      </c>
      <c r="C531" s="64">
        <v>34500</v>
      </c>
      <c r="D531" s="65" t="s">
        <v>4172</v>
      </c>
      <c r="E531" s="66" t="s">
        <v>2128</v>
      </c>
    </row>
    <row r="532" spans="1:5" x14ac:dyDescent="0.2">
      <c r="A532" s="63" t="s">
        <v>2154</v>
      </c>
      <c r="B532" s="63" t="s">
        <v>4082</v>
      </c>
      <c r="C532" s="64">
        <v>40800</v>
      </c>
      <c r="D532" s="65" t="s">
        <v>4173</v>
      </c>
      <c r="E532" s="66" t="s">
        <v>2128</v>
      </c>
    </row>
    <row r="533" spans="1:5" s="57" customFormat="1" x14ac:dyDescent="0.2">
      <c r="A533" s="63" t="s">
        <v>2155</v>
      </c>
      <c r="B533" s="63" t="s">
        <v>4082</v>
      </c>
      <c r="C533" s="64">
        <v>21350</v>
      </c>
      <c r="D533" s="65" t="s">
        <v>4174</v>
      </c>
      <c r="E533" s="66" t="s">
        <v>2128</v>
      </c>
    </row>
    <row r="534" spans="1:5" s="57" customFormat="1" x14ac:dyDescent="0.2">
      <c r="A534" s="63" t="s">
        <v>2156</v>
      </c>
      <c r="B534" s="63" t="s">
        <v>4082</v>
      </c>
      <c r="C534" s="64">
        <v>26850</v>
      </c>
      <c r="D534" s="65" t="s">
        <v>4175</v>
      </c>
      <c r="E534" s="66" t="s">
        <v>2128</v>
      </c>
    </row>
    <row r="535" spans="1:5" s="57" customFormat="1" x14ac:dyDescent="0.2">
      <c r="A535" s="63" t="s">
        <v>2157</v>
      </c>
      <c r="B535" s="63" t="s">
        <v>4082</v>
      </c>
      <c r="C535" s="64">
        <v>31100</v>
      </c>
      <c r="D535" s="65" t="s">
        <v>4176</v>
      </c>
      <c r="E535" s="66" t="s">
        <v>2128</v>
      </c>
    </row>
    <row r="536" spans="1:5" x14ac:dyDescent="0.2">
      <c r="A536" s="63" t="s">
        <v>2158</v>
      </c>
      <c r="B536" s="63" t="s">
        <v>4082</v>
      </c>
      <c r="C536" s="64">
        <v>34500</v>
      </c>
      <c r="D536" s="65" t="s">
        <v>4177</v>
      </c>
      <c r="E536" s="66" t="s">
        <v>2128</v>
      </c>
    </row>
    <row r="537" spans="1:5" x14ac:dyDescent="0.2">
      <c r="A537" s="63" t="s">
        <v>2159</v>
      </c>
      <c r="B537" s="63" t="s">
        <v>4082</v>
      </c>
      <c r="C537" s="64">
        <v>39100</v>
      </c>
      <c r="D537" s="65" t="s">
        <v>4178</v>
      </c>
      <c r="E537" s="66" t="s">
        <v>2128</v>
      </c>
    </row>
    <row r="538" spans="1:5" x14ac:dyDescent="0.2">
      <c r="A538" s="63" t="s">
        <v>2160</v>
      </c>
      <c r="B538" s="63" t="s">
        <v>4082</v>
      </c>
      <c r="C538" s="64">
        <v>48350</v>
      </c>
      <c r="D538" s="65" t="s">
        <v>4179</v>
      </c>
      <c r="E538" s="66" t="s">
        <v>2128</v>
      </c>
    </row>
    <row r="539" spans="1:5" x14ac:dyDescent="0.2">
      <c r="A539" s="63" t="s">
        <v>2161</v>
      </c>
      <c r="B539" s="63" t="s">
        <v>4082</v>
      </c>
      <c r="C539" s="64">
        <v>54900</v>
      </c>
      <c r="D539" s="65" t="s">
        <v>4180</v>
      </c>
      <c r="E539" s="66" t="s">
        <v>2128</v>
      </c>
    </row>
    <row r="540" spans="1:5" x14ac:dyDescent="0.2">
      <c r="A540" s="63" t="s">
        <v>2162</v>
      </c>
      <c r="B540" s="63" t="s">
        <v>4082</v>
      </c>
      <c r="C540" s="64">
        <v>21350</v>
      </c>
      <c r="D540" s="65" t="s">
        <v>4181</v>
      </c>
      <c r="E540" s="66" t="s">
        <v>2128</v>
      </c>
    </row>
    <row r="541" spans="1:5" x14ac:dyDescent="0.2">
      <c r="A541" s="63" t="s">
        <v>2163</v>
      </c>
      <c r="B541" s="63" t="s">
        <v>4082</v>
      </c>
      <c r="C541" s="64">
        <v>26850</v>
      </c>
      <c r="D541" s="65" t="s">
        <v>4182</v>
      </c>
      <c r="E541" s="66" t="s">
        <v>2128</v>
      </c>
    </row>
    <row r="542" spans="1:5" x14ac:dyDescent="0.2">
      <c r="A542" s="63" t="s">
        <v>2164</v>
      </c>
      <c r="B542" s="63" t="s">
        <v>4082</v>
      </c>
      <c r="C542" s="64">
        <v>31100</v>
      </c>
      <c r="D542" s="65" t="s">
        <v>4183</v>
      </c>
      <c r="E542" s="66" t="s">
        <v>2128</v>
      </c>
    </row>
    <row r="543" spans="1:5" x14ac:dyDescent="0.2">
      <c r="A543" s="63" t="s">
        <v>2165</v>
      </c>
      <c r="B543" s="63" t="s">
        <v>4082</v>
      </c>
      <c r="C543" s="64">
        <v>34500</v>
      </c>
      <c r="D543" s="65" t="s">
        <v>4184</v>
      </c>
      <c r="E543" s="66" t="s">
        <v>2128</v>
      </c>
    </row>
    <row r="544" spans="1:5" x14ac:dyDescent="0.2">
      <c r="A544" s="63" t="s">
        <v>2166</v>
      </c>
      <c r="B544" s="63" t="s">
        <v>4082</v>
      </c>
      <c r="C544" s="64">
        <v>39100</v>
      </c>
      <c r="D544" s="65" t="s">
        <v>4185</v>
      </c>
      <c r="E544" s="66" t="s">
        <v>2128</v>
      </c>
    </row>
    <row r="545" spans="1:5" x14ac:dyDescent="0.2">
      <c r="A545" s="63" t="s">
        <v>2167</v>
      </c>
      <c r="B545" s="63" t="s">
        <v>4082</v>
      </c>
      <c r="C545" s="64">
        <v>48350</v>
      </c>
      <c r="D545" s="65" t="s">
        <v>4186</v>
      </c>
      <c r="E545" s="66" t="s">
        <v>2128</v>
      </c>
    </row>
    <row r="546" spans="1:5" x14ac:dyDescent="0.2">
      <c r="A546" s="63" t="s">
        <v>2168</v>
      </c>
      <c r="B546" s="63" t="s">
        <v>4082</v>
      </c>
      <c r="C546" s="64">
        <v>54900</v>
      </c>
      <c r="D546" s="65" t="s">
        <v>4187</v>
      </c>
      <c r="E546" s="66" t="s">
        <v>2128</v>
      </c>
    </row>
    <row r="547" spans="1:5" x14ac:dyDescent="0.2">
      <c r="A547" s="63" t="s">
        <v>2169</v>
      </c>
      <c r="B547" s="63" t="s">
        <v>4082</v>
      </c>
      <c r="C547" s="64">
        <v>10100</v>
      </c>
      <c r="D547" s="65" t="s">
        <v>4188</v>
      </c>
      <c r="E547" s="66" t="s">
        <v>2128</v>
      </c>
    </row>
    <row r="548" spans="1:5" x14ac:dyDescent="0.2">
      <c r="A548" s="63" t="s">
        <v>2170</v>
      </c>
      <c r="B548" s="63" t="s">
        <v>4082</v>
      </c>
      <c r="C548" s="64">
        <v>12100</v>
      </c>
      <c r="D548" s="65" t="s">
        <v>4189</v>
      </c>
      <c r="E548" s="66" t="s">
        <v>2128</v>
      </c>
    </row>
    <row r="549" spans="1:5" x14ac:dyDescent="0.2">
      <c r="A549" s="63" t="s">
        <v>2171</v>
      </c>
      <c r="B549" s="63" t="s">
        <v>4082</v>
      </c>
      <c r="C549" s="64">
        <v>11000</v>
      </c>
      <c r="D549" s="65" t="s">
        <v>4190</v>
      </c>
      <c r="E549" s="66" t="s">
        <v>2128</v>
      </c>
    </row>
    <row r="550" spans="1:5" x14ac:dyDescent="0.2">
      <c r="A550" s="63" t="s">
        <v>2172</v>
      </c>
      <c r="B550" s="63" t="s">
        <v>4082</v>
      </c>
      <c r="C550" s="64">
        <v>13200</v>
      </c>
      <c r="D550" s="65" t="s">
        <v>4191</v>
      </c>
      <c r="E550" s="66" t="s">
        <v>2128</v>
      </c>
    </row>
    <row r="551" spans="1:5" x14ac:dyDescent="0.2">
      <c r="A551" s="63" t="s">
        <v>2173</v>
      </c>
      <c r="B551" s="63" t="s">
        <v>4082</v>
      </c>
      <c r="C551" s="64">
        <v>11500</v>
      </c>
      <c r="D551" s="65" t="s">
        <v>4192</v>
      </c>
      <c r="E551" s="66" t="s">
        <v>2128</v>
      </c>
    </row>
    <row r="552" spans="1:5" x14ac:dyDescent="0.2">
      <c r="A552" s="63" t="s">
        <v>2174</v>
      </c>
      <c r="B552" s="63" t="s">
        <v>4082</v>
      </c>
      <c r="C552" s="64">
        <v>13500</v>
      </c>
      <c r="D552" s="65" t="s">
        <v>4193</v>
      </c>
      <c r="E552" s="66" t="s">
        <v>2128</v>
      </c>
    </row>
    <row r="553" spans="1:5" x14ac:dyDescent="0.2">
      <c r="A553" s="63" t="s">
        <v>2175</v>
      </c>
      <c r="B553" s="63" t="s">
        <v>4082</v>
      </c>
      <c r="C553" s="64">
        <v>12500</v>
      </c>
      <c r="D553" s="65" t="s">
        <v>4194</v>
      </c>
      <c r="E553" s="66" t="s">
        <v>2128</v>
      </c>
    </row>
    <row r="554" spans="1:5" x14ac:dyDescent="0.2">
      <c r="A554" s="63" t="s">
        <v>2176</v>
      </c>
      <c r="B554" s="63" t="s">
        <v>4082</v>
      </c>
      <c r="C554" s="64">
        <v>14900</v>
      </c>
      <c r="D554" s="65" t="s">
        <v>4195</v>
      </c>
      <c r="E554" s="66" t="s">
        <v>2128</v>
      </c>
    </row>
    <row r="555" spans="1:5" x14ac:dyDescent="0.2">
      <c r="A555" s="63" t="s">
        <v>2177</v>
      </c>
      <c r="B555" s="63" t="s">
        <v>4082</v>
      </c>
      <c r="C555" s="64">
        <v>11500</v>
      </c>
      <c r="D555" s="65" t="s">
        <v>4196</v>
      </c>
      <c r="E555" s="66" t="s">
        <v>2128</v>
      </c>
    </row>
    <row r="556" spans="1:5" x14ac:dyDescent="0.2">
      <c r="A556" s="63" t="s">
        <v>2178</v>
      </c>
      <c r="B556" s="63" t="s">
        <v>4082</v>
      </c>
      <c r="C556" s="64">
        <v>13500</v>
      </c>
      <c r="D556" s="65" t="s">
        <v>4197</v>
      </c>
      <c r="E556" s="66" t="s">
        <v>2128</v>
      </c>
    </row>
    <row r="557" spans="1:5" x14ac:dyDescent="0.2">
      <c r="A557" s="63" t="s">
        <v>2179</v>
      </c>
      <c r="B557" s="63" t="s">
        <v>4082</v>
      </c>
      <c r="C557" s="64">
        <v>12500</v>
      </c>
      <c r="D557" s="65" t="s">
        <v>4198</v>
      </c>
      <c r="E557" s="66" t="s">
        <v>2128</v>
      </c>
    </row>
    <row r="558" spans="1:5" x14ac:dyDescent="0.2">
      <c r="A558" s="63" t="s">
        <v>2147</v>
      </c>
      <c r="B558" s="63" t="s">
        <v>4082</v>
      </c>
      <c r="C558" s="64">
        <v>14900</v>
      </c>
      <c r="D558" s="65" t="s">
        <v>4199</v>
      </c>
      <c r="E558" s="66" t="s">
        <v>2128</v>
      </c>
    </row>
    <row r="559" spans="1:5" x14ac:dyDescent="0.2">
      <c r="A559" s="63" t="s">
        <v>2180</v>
      </c>
      <c r="B559" s="63" t="s">
        <v>4082</v>
      </c>
      <c r="C559" s="64">
        <v>18850</v>
      </c>
      <c r="D559" s="65" t="s">
        <v>4200</v>
      </c>
      <c r="E559" s="66" t="s">
        <v>2128</v>
      </c>
    </row>
    <row r="560" spans="1:5" x14ac:dyDescent="0.2">
      <c r="A560" s="63" t="s">
        <v>2181</v>
      </c>
      <c r="B560" s="63" t="s">
        <v>4082</v>
      </c>
      <c r="C560" s="64">
        <v>21700</v>
      </c>
      <c r="D560" s="65" t="s">
        <v>4201</v>
      </c>
      <c r="E560" s="66" t="s">
        <v>2128</v>
      </c>
    </row>
    <row r="561" spans="1:5" x14ac:dyDescent="0.2">
      <c r="A561" s="63" t="s">
        <v>2182</v>
      </c>
      <c r="B561" s="63" t="s">
        <v>4082</v>
      </c>
      <c r="C561" s="64">
        <v>23900</v>
      </c>
      <c r="D561" s="65" t="s">
        <v>4202</v>
      </c>
      <c r="E561" s="66" t="s">
        <v>2128</v>
      </c>
    </row>
    <row r="562" spans="1:5" x14ac:dyDescent="0.2">
      <c r="A562" s="63" t="s">
        <v>2183</v>
      </c>
      <c r="B562" s="63" t="s">
        <v>4082</v>
      </c>
      <c r="C562" s="64">
        <v>28250</v>
      </c>
      <c r="D562" s="65" t="s">
        <v>4203</v>
      </c>
      <c r="E562" s="66" t="s">
        <v>2128</v>
      </c>
    </row>
    <row r="563" spans="1:5" x14ac:dyDescent="0.2">
      <c r="A563" s="63" t="s">
        <v>2184</v>
      </c>
      <c r="B563" s="63" t="s">
        <v>4082</v>
      </c>
      <c r="C563" s="64">
        <v>21400</v>
      </c>
      <c r="D563" s="65" t="s">
        <v>4204</v>
      </c>
      <c r="E563" s="66" t="s">
        <v>2128</v>
      </c>
    </row>
    <row r="564" spans="1:5" x14ac:dyDescent="0.2">
      <c r="A564" s="63" t="s">
        <v>2185</v>
      </c>
      <c r="B564" s="63" t="s">
        <v>4082</v>
      </c>
      <c r="C564" s="64">
        <v>24200</v>
      </c>
      <c r="D564" s="65" t="s">
        <v>4205</v>
      </c>
      <c r="E564" s="66" t="s">
        <v>2128</v>
      </c>
    </row>
    <row r="565" spans="1:5" x14ac:dyDescent="0.2">
      <c r="A565" s="63" t="s">
        <v>2186</v>
      </c>
      <c r="B565" s="63" t="s">
        <v>4082</v>
      </c>
      <c r="C565" s="64">
        <v>27300</v>
      </c>
      <c r="D565" s="65" t="s">
        <v>4222</v>
      </c>
      <c r="E565" s="66" t="s">
        <v>2128</v>
      </c>
    </row>
    <row r="566" spans="1:5" x14ac:dyDescent="0.2">
      <c r="A566" s="63" t="s">
        <v>2187</v>
      </c>
      <c r="B566" s="63" t="s">
        <v>4082</v>
      </c>
      <c r="C566" s="64">
        <v>29000</v>
      </c>
      <c r="D566" s="65" t="s">
        <v>4206</v>
      </c>
      <c r="E566" s="66" t="s">
        <v>2128</v>
      </c>
    </row>
    <row r="567" spans="1:5" x14ac:dyDescent="0.2">
      <c r="A567" s="63" t="s">
        <v>2188</v>
      </c>
      <c r="B567" s="63" t="s">
        <v>4082</v>
      </c>
      <c r="C567" s="64">
        <v>21400</v>
      </c>
      <c r="D567" s="65" t="s">
        <v>4223</v>
      </c>
      <c r="E567" s="66" t="s">
        <v>2128</v>
      </c>
    </row>
    <row r="568" spans="1:5" x14ac:dyDescent="0.2">
      <c r="A568" s="63" t="s">
        <v>2189</v>
      </c>
      <c r="B568" s="63" t="s">
        <v>4082</v>
      </c>
      <c r="C568" s="64">
        <v>24200</v>
      </c>
      <c r="D568" s="65" t="s">
        <v>4207</v>
      </c>
      <c r="E568" s="66" t="s">
        <v>2128</v>
      </c>
    </row>
    <row r="569" spans="1:5" x14ac:dyDescent="0.2">
      <c r="A569" s="63" t="s">
        <v>2190</v>
      </c>
      <c r="B569" s="63" t="s">
        <v>4082</v>
      </c>
      <c r="C569" s="64">
        <v>27300</v>
      </c>
      <c r="D569" s="65" t="s">
        <v>4208</v>
      </c>
      <c r="E569" s="66" t="s">
        <v>2128</v>
      </c>
    </row>
    <row r="570" spans="1:5" x14ac:dyDescent="0.2">
      <c r="A570" s="63" t="s">
        <v>2191</v>
      </c>
      <c r="B570" s="63" t="s">
        <v>4082</v>
      </c>
      <c r="C570" s="64">
        <v>29000</v>
      </c>
      <c r="D570" s="65" t="s">
        <v>4209</v>
      </c>
      <c r="E570" s="66" t="s">
        <v>2128</v>
      </c>
    </row>
    <row r="571" spans="1:5" x14ac:dyDescent="0.2">
      <c r="A571" s="63" t="s">
        <v>2192</v>
      </c>
      <c r="B571" s="63" t="s">
        <v>4082</v>
      </c>
      <c r="C571" s="64">
        <v>10100</v>
      </c>
      <c r="D571" s="65" t="s">
        <v>4210</v>
      </c>
      <c r="E571" s="66" t="s">
        <v>2128</v>
      </c>
    </row>
    <row r="572" spans="1:5" x14ac:dyDescent="0.2">
      <c r="A572" s="63" t="s">
        <v>2193</v>
      </c>
      <c r="B572" s="63" t="s">
        <v>4082</v>
      </c>
      <c r="C572" s="64">
        <v>12500</v>
      </c>
      <c r="D572" s="65" t="s">
        <v>4211</v>
      </c>
      <c r="E572" s="66" t="s">
        <v>2128</v>
      </c>
    </row>
    <row r="573" spans="1:5" x14ac:dyDescent="0.2">
      <c r="A573" s="63" t="s">
        <v>2194</v>
      </c>
      <c r="B573" s="63" t="s">
        <v>4082</v>
      </c>
      <c r="C573" s="64">
        <v>12100</v>
      </c>
      <c r="D573" s="65" t="s">
        <v>4212</v>
      </c>
      <c r="E573" s="66" t="s">
        <v>2128</v>
      </c>
    </row>
    <row r="574" spans="1:5" x14ac:dyDescent="0.2">
      <c r="A574" s="63" t="s">
        <v>2195</v>
      </c>
      <c r="B574" s="63" t="s">
        <v>4082</v>
      </c>
      <c r="C574" s="64">
        <v>14150</v>
      </c>
      <c r="D574" s="65" t="s">
        <v>4213</v>
      </c>
      <c r="E574" s="66" t="s">
        <v>2128</v>
      </c>
    </row>
    <row r="575" spans="1:5" x14ac:dyDescent="0.2">
      <c r="A575" s="63" t="s">
        <v>2196</v>
      </c>
      <c r="B575" s="63" t="s">
        <v>4082</v>
      </c>
      <c r="C575" s="64">
        <v>10100</v>
      </c>
      <c r="D575" s="65" t="s">
        <v>4214</v>
      </c>
      <c r="E575" s="66" t="s">
        <v>2128</v>
      </c>
    </row>
    <row r="576" spans="1:5" x14ac:dyDescent="0.2">
      <c r="A576" s="63" t="s">
        <v>2197</v>
      </c>
      <c r="B576" s="63" t="s">
        <v>4082</v>
      </c>
      <c r="C576" s="64">
        <v>13500</v>
      </c>
      <c r="D576" s="65" t="s">
        <v>4215</v>
      </c>
      <c r="E576" s="66" t="s">
        <v>2128</v>
      </c>
    </row>
    <row r="577" spans="1:5" x14ac:dyDescent="0.2">
      <c r="A577" s="63" t="s">
        <v>2198</v>
      </c>
      <c r="B577" s="63" t="s">
        <v>4082</v>
      </c>
      <c r="C577" s="64">
        <v>12550</v>
      </c>
      <c r="D577" s="65" t="s">
        <v>4216</v>
      </c>
      <c r="E577" s="66" t="s">
        <v>2128</v>
      </c>
    </row>
    <row r="578" spans="1:5" x14ac:dyDescent="0.2">
      <c r="A578" s="63" t="s">
        <v>2199</v>
      </c>
      <c r="B578" s="63" t="s">
        <v>4082</v>
      </c>
      <c r="C578" s="64">
        <v>15150</v>
      </c>
      <c r="D578" s="65" t="s">
        <v>4217</v>
      </c>
      <c r="E578" s="66" t="s">
        <v>2128</v>
      </c>
    </row>
    <row r="579" spans="1:5" x14ac:dyDescent="0.2">
      <c r="A579" s="63" t="s">
        <v>2200</v>
      </c>
      <c r="B579" s="63" t="s">
        <v>4082</v>
      </c>
      <c r="C579" s="64">
        <v>10100</v>
      </c>
      <c r="D579" s="65" t="s">
        <v>4218</v>
      </c>
      <c r="E579" s="66" t="s">
        <v>2128</v>
      </c>
    </row>
    <row r="580" spans="1:5" x14ac:dyDescent="0.2">
      <c r="A580" s="63" t="s">
        <v>2201</v>
      </c>
      <c r="B580" s="63" t="s">
        <v>4082</v>
      </c>
      <c r="C580" s="64">
        <v>13500</v>
      </c>
      <c r="D580" s="65" t="s">
        <v>4219</v>
      </c>
      <c r="E580" s="66" t="s">
        <v>2128</v>
      </c>
    </row>
    <row r="581" spans="1:5" x14ac:dyDescent="0.2">
      <c r="A581" s="63" t="s">
        <v>2202</v>
      </c>
      <c r="B581" s="63" t="s">
        <v>4082</v>
      </c>
      <c r="C581" s="64">
        <v>12550</v>
      </c>
      <c r="D581" s="65" t="s">
        <v>4220</v>
      </c>
      <c r="E581" s="66" t="s">
        <v>2128</v>
      </c>
    </row>
    <row r="582" spans="1:5" x14ac:dyDescent="0.2">
      <c r="A582" s="63" t="s">
        <v>2203</v>
      </c>
      <c r="B582" s="63" t="s">
        <v>4082</v>
      </c>
      <c r="C582" s="64">
        <v>15150</v>
      </c>
      <c r="D582" s="65" t="s">
        <v>4221</v>
      </c>
      <c r="E582" s="66" t="s">
        <v>2128</v>
      </c>
    </row>
    <row r="583" spans="1:5" x14ac:dyDescent="0.2">
      <c r="A583" s="63" t="s">
        <v>673</v>
      </c>
      <c r="B583" s="63" t="s">
        <v>4082</v>
      </c>
      <c r="C583" s="64">
        <v>1600</v>
      </c>
      <c r="D583" s="65" t="s">
        <v>2232</v>
      </c>
      <c r="E583" s="66" t="s">
        <v>2128</v>
      </c>
    </row>
    <row r="584" spans="1:5" x14ac:dyDescent="0.2">
      <c r="A584" s="63" t="s">
        <v>675</v>
      </c>
      <c r="B584" s="63" t="s">
        <v>4082</v>
      </c>
      <c r="C584" s="64" t="s">
        <v>1660</v>
      </c>
      <c r="D584" s="65" t="s">
        <v>2233</v>
      </c>
      <c r="E584" s="66" t="s">
        <v>2128</v>
      </c>
    </row>
    <row r="585" spans="1:5" x14ac:dyDescent="0.2">
      <c r="A585" s="63" t="s">
        <v>689</v>
      </c>
      <c r="B585" s="63" t="s">
        <v>4082</v>
      </c>
      <c r="C585" s="64" t="s">
        <v>1660</v>
      </c>
      <c r="D585" s="65" t="s">
        <v>2234</v>
      </c>
      <c r="E585" s="66" t="s">
        <v>2128</v>
      </c>
    </row>
    <row r="586" spans="1:5" x14ac:dyDescent="0.2">
      <c r="A586" s="63" t="s">
        <v>690</v>
      </c>
      <c r="B586" s="63" t="s">
        <v>4082</v>
      </c>
      <c r="C586" s="64">
        <v>2450</v>
      </c>
      <c r="D586" s="65" t="s">
        <v>2235</v>
      </c>
      <c r="E586" s="66" t="s">
        <v>2128</v>
      </c>
    </row>
    <row r="587" spans="1:5" x14ac:dyDescent="0.2">
      <c r="A587" s="63" t="s">
        <v>4584</v>
      </c>
      <c r="B587" s="63" t="s">
        <v>4082</v>
      </c>
      <c r="C587" s="64" t="s">
        <v>1660</v>
      </c>
      <c r="D587" s="65" t="s">
        <v>4586</v>
      </c>
      <c r="E587" s="66" t="s">
        <v>2128</v>
      </c>
    </row>
    <row r="588" spans="1:5" x14ac:dyDescent="0.2">
      <c r="A588" s="63" t="s">
        <v>691</v>
      </c>
      <c r="B588" s="63" t="s">
        <v>4082</v>
      </c>
      <c r="C588" s="64">
        <v>2760</v>
      </c>
      <c r="D588" s="65" t="s">
        <v>2236</v>
      </c>
      <c r="E588" s="66" t="s">
        <v>2128</v>
      </c>
    </row>
    <row r="589" spans="1:5" x14ac:dyDescent="0.2">
      <c r="A589" s="63" t="s">
        <v>4585</v>
      </c>
      <c r="B589" s="63" t="s">
        <v>4082</v>
      </c>
      <c r="C589" s="64" t="s">
        <v>1660</v>
      </c>
      <c r="D589" s="65" t="s">
        <v>4587</v>
      </c>
      <c r="E589" s="66" t="s">
        <v>2128</v>
      </c>
    </row>
    <row r="590" spans="1:5" x14ac:dyDescent="0.2">
      <c r="A590" s="63" t="s">
        <v>696</v>
      </c>
      <c r="B590" s="63" t="s">
        <v>4082</v>
      </c>
      <c r="C590" s="64">
        <v>3200</v>
      </c>
      <c r="D590" s="65" t="s">
        <v>2237</v>
      </c>
      <c r="E590" s="66" t="s">
        <v>2128</v>
      </c>
    </row>
    <row r="591" spans="1:5" x14ac:dyDescent="0.2">
      <c r="A591" s="63" t="s">
        <v>697</v>
      </c>
      <c r="B591" s="63" t="s">
        <v>4082</v>
      </c>
      <c r="C591" s="64">
        <v>3440</v>
      </c>
      <c r="D591" s="65" t="s">
        <v>2238</v>
      </c>
      <c r="E591" s="66" t="s">
        <v>2128</v>
      </c>
    </row>
    <row r="592" spans="1:5" x14ac:dyDescent="0.2">
      <c r="A592" s="63" t="s">
        <v>698</v>
      </c>
      <c r="B592" s="63" t="s">
        <v>4082</v>
      </c>
      <c r="C592" s="64">
        <v>3680</v>
      </c>
      <c r="D592" s="65" t="s">
        <v>2239</v>
      </c>
      <c r="E592" s="66" t="s">
        <v>2128</v>
      </c>
    </row>
    <row r="593" spans="1:5" x14ac:dyDescent="0.2">
      <c r="A593" s="63" t="s">
        <v>702</v>
      </c>
      <c r="B593" s="63" t="s">
        <v>4082</v>
      </c>
      <c r="C593" s="64">
        <v>4200</v>
      </c>
      <c r="D593" s="65" t="s">
        <v>2240</v>
      </c>
      <c r="E593" s="66" t="s">
        <v>2128</v>
      </c>
    </row>
    <row r="594" spans="1:5" x14ac:dyDescent="0.2">
      <c r="A594" s="63" t="s">
        <v>703</v>
      </c>
      <c r="B594" s="63" t="s">
        <v>4082</v>
      </c>
      <c r="C594" s="64" t="s">
        <v>1660</v>
      </c>
      <c r="D594" s="65" t="s">
        <v>2241</v>
      </c>
      <c r="E594" s="66" t="s">
        <v>2128</v>
      </c>
    </row>
    <row r="595" spans="1:5" x14ac:dyDescent="0.2">
      <c r="A595" s="63" t="s">
        <v>4588</v>
      </c>
      <c r="B595" s="63" t="s">
        <v>4082</v>
      </c>
      <c r="C595" s="64" t="s">
        <v>1660</v>
      </c>
      <c r="D595" s="65" t="s">
        <v>4589</v>
      </c>
      <c r="E595" s="66" t="s">
        <v>2128</v>
      </c>
    </row>
    <row r="596" spans="1:5" x14ac:dyDescent="0.2">
      <c r="A596" s="63" t="s">
        <v>4590</v>
      </c>
      <c r="B596" s="63" t="s">
        <v>4082</v>
      </c>
      <c r="C596" s="64" t="s">
        <v>1660</v>
      </c>
      <c r="D596" s="65" t="s">
        <v>4591</v>
      </c>
      <c r="E596" s="66" t="s">
        <v>2128</v>
      </c>
    </row>
    <row r="597" spans="1:5" x14ac:dyDescent="0.2">
      <c r="A597" s="63" t="s">
        <v>4592</v>
      </c>
      <c r="B597" s="63" t="s">
        <v>4082</v>
      </c>
      <c r="C597" s="64" t="s">
        <v>1660</v>
      </c>
      <c r="D597" s="65" t="s">
        <v>4593</v>
      </c>
      <c r="E597" s="66" t="s">
        <v>2128</v>
      </c>
    </row>
    <row r="598" spans="1:5" x14ac:dyDescent="0.2">
      <c r="A598" s="63" t="s">
        <v>717</v>
      </c>
      <c r="B598" s="63" t="s">
        <v>4082</v>
      </c>
      <c r="C598" s="64" t="s">
        <v>1660</v>
      </c>
      <c r="D598" s="65" t="s">
        <v>2242</v>
      </c>
      <c r="E598" s="66" t="s">
        <v>2128</v>
      </c>
    </row>
    <row r="599" spans="1:5" x14ac:dyDescent="0.2">
      <c r="A599" s="63" t="s">
        <v>4594</v>
      </c>
      <c r="B599" s="63" t="s">
        <v>4082</v>
      </c>
      <c r="C599" s="64" t="s">
        <v>1660</v>
      </c>
      <c r="D599" s="65" t="s">
        <v>4595</v>
      </c>
      <c r="E599" s="66" t="s">
        <v>2128</v>
      </c>
    </row>
    <row r="600" spans="1:5" x14ac:dyDescent="0.2">
      <c r="A600" s="63" t="s">
        <v>4596</v>
      </c>
      <c r="B600" s="63" t="s">
        <v>4082</v>
      </c>
      <c r="C600" s="64" t="s">
        <v>1660</v>
      </c>
      <c r="D600" s="65" t="s">
        <v>4597</v>
      </c>
      <c r="E600" s="66" t="s">
        <v>2128</v>
      </c>
    </row>
    <row r="601" spans="1:5" x14ac:dyDescent="0.2">
      <c r="A601" s="63" t="s">
        <v>4598</v>
      </c>
      <c r="B601" s="63" t="s">
        <v>4082</v>
      </c>
      <c r="C601" s="64" t="s">
        <v>1660</v>
      </c>
      <c r="D601" s="65" t="s">
        <v>4599</v>
      </c>
      <c r="E601" s="66" t="s">
        <v>2128</v>
      </c>
    </row>
    <row r="602" spans="1:5" x14ac:dyDescent="0.2">
      <c r="A602" s="63" t="s">
        <v>740</v>
      </c>
      <c r="B602" s="63" t="s">
        <v>4082</v>
      </c>
      <c r="C602" s="64" t="s">
        <v>1660</v>
      </c>
      <c r="D602" s="65" t="s">
        <v>2243</v>
      </c>
      <c r="E602" s="66" t="s">
        <v>2128</v>
      </c>
    </row>
    <row r="603" spans="1:5" x14ac:dyDescent="0.2">
      <c r="A603" s="63" t="s">
        <v>741</v>
      </c>
      <c r="B603" s="63" t="s">
        <v>4082</v>
      </c>
      <c r="C603" s="64">
        <v>8950</v>
      </c>
      <c r="D603" s="65" t="s">
        <v>2244</v>
      </c>
      <c r="E603" s="66" t="s">
        <v>2128</v>
      </c>
    </row>
    <row r="604" spans="1:5" x14ac:dyDescent="0.2">
      <c r="A604" s="63" t="s">
        <v>4600</v>
      </c>
      <c r="B604" s="63" t="s">
        <v>4082</v>
      </c>
      <c r="C604" s="64" t="s">
        <v>1660</v>
      </c>
      <c r="D604" s="65" t="s">
        <v>4601</v>
      </c>
      <c r="E604" s="66" t="s">
        <v>2128</v>
      </c>
    </row>
    <row r="605" spans="1:5" x14ac:dyDescent="0.2">
      <c r="A605" s="63" t="s">
        <v>4602</v>
      </c>
      <c r="B605" s="63" t="s">
        <v>4082</v>
      </c>
      <c r="C605" s="64" t="s">
        <v>1660</v>
      </c>
      <c r="D605" s="65" t="s">
        <v>4603</v>
      </c>
      <c r="E605" s="66" t="s">
        <v>2128</v>
      </c>
    </row>
    <row r="606" spans="1:5" x14ac:dyDescent="0.2">
      <c r="A606" s="63" t="s">
        <v>4604</v>
      </c>
      <c r="B606" s="63" t="s">
        <v>4082</v>
      </c>
      <c r="C606" s="64" t="s">
        <v>1660</v>
      </c>
      <c r="D606" s="65" t="s">
        <v>4606</v>
      </c>
      <c r="E606" s="66" t="s">
        <v>2128</v>
      </c>
    </row>
    <row r="607" spans="1:5" x14ac:dyDescent="0.2">
      <c r="A607" s="63" t="s">
        <v>4605</v>
      </c>
      <c r="B607" s="63" t="s">
        <v>4082</v>
      </c>
      <c r="C607" s="64" t="s">
        <v>1660</v>
      </c>
      <c r="D607" s="65" t="s">
        <v>4607</v>
      </c>
      <c r="E607" s="66" t="s">
        <v>2128</v>
      </c>
    </row>
    <row r="608" spans="1:5" x14ac:dyDescent="0.2">
      <c r="A608" s="63" t="s">
        <v>730</v>
      </c>
      <c r="B608" s="63" t="s">
        <v>4082</v>
      </c>
      <c r="C608" s="64">
        <v>10650</v>
      </c>
      <c r="D608" s="65" t="s">
        <v>2245</v>
      </c>
      <c r="E608" s="66" t="s">
        <v>2128</v>
      </c>
    </row>
    <row r="609" spans="1:5" x14ac:dyDescent="0.2">
      <c r="A609" s="63" t="s">
        <v>4608</v>
      </c>
      <c r="B609" s="63" t="s">
        <v>4082</v>
      </c>
      <c r="C609" s="64" t="s">
        <v>1660</v>
      </c>
      <c r="D609" s="65" t="s">
        <v>4609</v>
      </c>
      <c r="E609" s="66" t="s">
        <v>2128</v>
      </c>
    </row>
    <row r="610" spans="1:5" x14ac:dyDescent="0.2">
      <c r="A610" s="63" t="s">
        <v>4472</v>
      </c>
      <c r="B610" s="63" t="s">
        <v>4082</v>
      </c>
      <c r="C610" s="64">
        <v>3240</v>
      </c>
      <c r="D610" s="65" t="s">
        <v>4509</v>
      </c>
      <c r="E610" s="66" t="s">
        <v>2128</v>
      </c>
    </row>
    <row r="611" spans="1:5" x14ac:dyDescent="0.2">
      <c r="A611" s="63" t="s">
        <v>4429</v>
      </c>
      <c r="B611" s="63" t="s">
        <v>4082</v>
      </c>
      <c r="C611" s="64">
        <v>3590</v>
      </c>
      <c r="D611" s="65" t="s">
        <v>4510</v>
      </c>
      <c r="E611" s="66" t="s">
        <v>2128</v>
      </c>
    </row>
    <row r="612" spans="1:5" x14ac:dyDescent="0.2">
      <c r="A612" s="63" t="s">
        <v>4473</v>
      </c>
      <c r="B612" s="63" t="s">
        <v>4082</v>
      </c>
      <c r="C612" s="64">
        <v>3650</v>
      </c>
      <c r="D612" s="65" t="s">
        <v>4511</v>
      </c>
      <c r="E612" s="66" t="s">
        <v>2128</v>
      </c>
    </row>
    <row r="613" spans="1:5" x14ac:dyDescent="0.2">
      <c r="A613" s="63" t="s">
        <v>4474</v>
      </c>
      <c r="B613" s="63" t="s">
        <v>4082</v>
      </c>
      <c r="C613" s="64">
        <v>3930</v>
      </c>
      <c r="D613" s="65" t="s">
        <v>4512</v>
      </c>
      <c r="E613" s="66" t="s">
        <v>2128</v>
      </c>
    </row>
    <row r="614" spans="1:5" x14ac:dyDescent="0.2">
      <c r="A614" s="63" t="s">
        <v>4554</v>
      </c>
      <c r="B614" s="63" t="s">
        <v>4082</v>
      </c>
      <c r="C614" s="64">
        <v>4000</v>
      </c>
      <c r="D614" s="65" t="s">
        <v>4555</v>
      </c>
      <c r="E614" s="66" t="s">
        <v>2128</v>
      </c>
    </row>
    <row r="615" spans="1:5" x14ac:dyDescent="0.2">
      <c r="A615" s="63" t="s">
        <v>4430</v>
      </c>
      <c r="B615" s="63" t="s">
        <v>4082</v>
      </c>
      <c r="C615" s="64">
        <v>4280</v>
      </c>
      <c r="D615" s="65" t="s">
        <v>4513</v>
      </c>
      <c r="E615" s="66" t="s">
        <v>2128</v>
      </c>
    </row>
    <row r="616" spans="1:5" x14ac:dyDescent="0.2">
      <c r="A616" s="63" t="s">
        <v>4475</v>
      </c>
      <c r="B616" s="63" t="s">
        <v>4082</v>
      </c>
      <c r="C616" s="64">
        <v>4550</v>
      </c>
      <c r="D616" s="65" t="s">
        <v>4514</v>
      </c>
      <c r="E616" s="66" t="s">
        <v>2128</v>
      </c>
    </row>
    <row r="617" spans="1:5" x14ac:dyDescent="0.2">
      <c r="A617" s="63" t="s">
        <v>4476</v>
      </c>
      <c r="B617" s="63" t="s">
        <v>4082</v>
      </c>
      <c r="C617" s="64">
        <v>4760</v>
      </c>
      <c r="D617" s="65" t="s">
        <v>4515</v>
      </c>
      <c r="E617" s="66" t="s">
        <v>2128</v>
      </c>
    </row>
    <row r="618" spans="1:5" x14ac:dyDescent="0.2">
      <c r="A618" s="63" t="s">
        <v>4477</v>
      </c>
      <c r="B618" s="63" t="s">
        <v>4082</v>
      </c>
      <c r="C618" s="64">
        <v>4900</v>
      </c>
      <c r="D618" s="65" t="s">
        <v>4516</v>
      </c>
      <c r="E618" s="66" t="s">
        <v>2128</v>
      </c>
    </row>
    <row r="619" spans="1:5" x14ac:dyDescent="0.2">
      <c r="A619" s="63" t="s">
        <v>4478</v>
      </c>
      <c r="B619" s="63" t="s">
        <v>4082</v>
      </c>
      <c r="C619" s="64">
        <v>5100</v>
      </c>
      <c r="D619" s="65" t="s">
        <v>4517</v>
      </c>
      <c r="E619" s="66" t="s">
        <v>2128</v>
      </c>
    </row>
    <row r="620" spans="1:5" x14ac:dyDescent="0.2">
      <c r="A620" s="63" t="s">
        <v>4479</v>
      </c>
      <c r="B620" s="63" t="s">
        <v>4082</v>
      </c>
      <c r="C620" s="64">
        <v>5250</v>
      </c>
      <c r="D620" s="65" t="s">
        <v>4518</v>
      </c>
      <c r="E620" s="66" t="s">
        <v>2128</v>
      </c>
    </row>
    <row r="621" spans="1:5" x14ac:dyDescent="0.2">
      <c r="A621" s="63" t="s">
        <v>4431</v>
      </c>
      <c r="B621" s="63" t="s">
        <v>4082</v>
      </c>
      <c r="C621" s="64">
        <v>5800</v>
      </c>
      <c r="D621" s="65" t="s">
        <v>4519</v>
      </c>
      <c r="E621" s="66" t="s">
        <v>2128</v>
      </c>
    </row>
    <row r="622" spans="1:5" x14ac:dyDescent="0.2">
      <c r="A622" s="63" t="s">
        <v>4480</v>
      </c>
      <c r="B622" s="63" t="s">
        <v>4082</v>
      </c>
      <c r="C622" s="64">
        <v>6210</v>
      </c>
      <c r="D622" s="65" t="s">
        <v>4520</v>
      </c>
      <c r="E622" s="66" t="s">
        <v>2128</v>
      </c>
    </row>
    <row r="623" spans="1:5" x14ac:dyDescent="0.2">
      <c r="A623" s="63" t="s">
        <v>4432</v>
      </c>
      <c r="B623" s="63" t="s">
        <v>4082</v>
      </c>
      <c r="C623" s="64">
        <v>6450</v>
      </c>
      <c r="D623" s="65" t="s">
        <v>4521</v>
      </c>
      <c r="E623" s="66" t="s">
        <v>2128</v>
      </c>
    </row>
    <row r="624" spans="1:5" x14ac:dyDescent="0.2">
      <c r="A624" s="63" t="s">
        <v>4481</v>
      </c>
      <c r="B624" s="63" t="s">
        <v>4082</v>
      </c>
      <c r="C624" s="64">
        <v>6780</v>
      </c>
      <c r="D624" s="65" t="s">
        <v>4522</v>
      </c>
      <c r="E624" s="66" t="s">
        <v>2128</v>
      </c>
    </row>
    <row r="625" spans="1:5" x14ac:dyDescent="0.2">
      <c r="A625" s="63" t="s">
        <v>4482</v>
      </c>
      <c r="B625" s="63" t="s">
        <v>4082</v>
      </c>
      <c r="C625" s="64">
        <v>7180</v>
      </c>
      <c r="D625" s="65" t="s">
        <v>4523</v>
      </c>
      <c r="E625" s="66" t="s">
        <v>2128</v>
      </c>
    </row>
    <row r="626" spans="1:5" x14ac:dyDescent="0.2">
      <c r="A626" s="63" t="s">
        <v>4483</v>
      </c>
      <c r="B626" s="63" t="s">
        <v>4082</v>
      </c>
      <c r="C626" s="64">
        <v>6490</v>
      </c>
      <c r="D626" s="65" t="s">
        <v>4524</v>
      </c>
      <c r="E626" s="66" t="s">
        <v>2128</v>
      </c>
    </row>
    <row r="627" spans="1:5" x14ac:dyDescent="0.2">
      <c r="A627" s="63" t="s">
        <v>4484</v>
      </c>
      <c r="B627" s="63" t="s">
        <v>4082</v>
      </c>
      <c r="C627" s="64">
        <v>7310</v>
      </c>
      <c r="D627" s="65" t="s">
        <v>4525</v>
      </c>
      <c r="E627" s="66" t="s">
        <v>2128</v>
      </c>
    </row>
    <row r="628" spans="1:5" x14ac:dyDescent="0.2">
      <c r="A628" s="63" t="s">
        <v>4485</v>
      </c>
      <c r="B628" s="63" t="s">
        <v>4082</v>
      </c>
      <c r="C628" s="64">
        <v>7730</v>
      </c>
      <c r="D628" s="65" t="s">
        <v>4526</v>
      </c>
      <c r="E628" s="66" t="s">
        <v>2128</v>
      </c>
    </row>
    <row r="629" spans="1:5" x14ac:dyDescent="0.2">
      <c r="A629" s="63" t="s">
        <v>4486</v>
      </c>
      <c r="B629" s="63" t="s">
        <v>4082</v>
      </c>
      <c r="C629" s="64">
        <v>7930</v>
      </c>
      <c r="D629" s="65" t="s">
        <v>4527</v>
      </c>
      <c r="E629" s="66" t="s">
        <v>2128</v>
      </c>
    </row>
    <row r="630" spans="1:5" x14ac:dyDescent="0.2">
      <c r="A630" s="63" t="s">
        <v>4433</v>
      </c>
      <c r="B630" s="63" t="s">
        <v>4082</v>
      </c>
      <c r="C630" s="64">
        <v>8280</v>
      </c>
      <c r="D630" s="65" t="s">
        <v>4528</v>
      </c>
      <c r="E630" s="66" t="s">
        <v>2128</v>
      </c>
    </row>
    <row r="631" spans="1:5" x14ac:dyDescent="0.2">
      <c r="A631" s="63" t="s">
        <v>4434</v>
      </c>
      <c r="B631" s="63" t="s">
        <v>4082</v>
      </c>
      <c r="C631" s="64">
        <v>8700</v>
      </c>
      <c r="D631" s="65" t="s">
        <v>4529</v>
      </c>
      <c r="E631" s="66" t="s">
        <v>2128</v>
      </c>
    </row>
    <row r="632" spans="1:5" x14ac:dyDescent="0.2">
      <c r="A632" s="63" t="s">
        <v>4487</v>
      </c>
      <c r="B632" s="63" t="s">
        <v>4082</v>
      </c>
      <c r="C632" s="64">
        <v>9250</v>
      </c>
      <c r="D632" s="65" t="s">
        <v>4530</v>
      </c>
      <c r="E632" s="66" t="s">
        <v>2128</v>
      </c>
    </row>
    <row r="633" spans="1:5" x14ac:dyDescent="0.2">
      <c r="A633" s="63" t="s">
        <v>4488</v>
      </c>
      <c r="B633" s="63" t="s">
        <v>4082</v>
      </c>
      <c r="C633" s="64">
        <v>8560</v>
      </c>
      <c r="D633" s="65" t="s">
        <v>4531</v>
      </c>
      <c r="E633" s="66" t="s">
        <v>2128</v>
      </c>
    </row>
    <row r="634" spans="1:5" x14ac:dyDescent="0.2">
      <c r="A634" s="63" t="s">
        <v>4489</v>
      </c>
      <c r="B634" s="63" t="s">
        <v>4082</v>
      </c>
      <c r="C634" s="64">
        <v>8850</v>
      </c>
      <c r="D634" s="65" t="s">
        <v>4532</v>
      </c>
      <c r="E634" s="66" t="s">
        <v>2128</v>
      </c>
    </row>
    <row r="635" spans="1:5" x14ac:dyDescent="0.2">
      <c r="A635" s="63" t="s">
        <v>4490</v>
      </c>
      <c r="B635" s="63" t="s">
        <v>4082</v>
      </c>
      <c r="C635" s="64">
        <v>9400</v>
      </c>
      <c r="D635" s="65" t="s">
        <v>4533</v>
      </c>
      <c r="E635" s="66" t="s">
        <v>2128</v>
      </c>
    </row>
    <row r="636" spans="1:5" x14ac:dyDescent="0.2">
      <c r="A636" s="63" t="s">
        <v>4491</v>
      </c>
      <c r="B636" s="63" t="s">
        <v>4082</v>
      </c>
      <c r="C636" s="64">
        <v>9800</v>
      </c>
      <c r="D636" s="65" t="s">
        <v>4534</v>
      </c>
      <c r="E636" s="66" t="s">
        <v>2128</v>
      </c>
    </row>
    <row r="637" spans="1:5" x14ac:dyDescent="0.2">
      <c r="A637" s="63" t="s">
        <v>4492</v>
      </c>
      <c r="B637" s="63" t="s">
        <v>4082</v>
      </c>
      <c r="C637" s="64">
        <v>10220</v>
      </c>
      <c r="D637" s="65" t="s">
        <v>4535</v>
      </c>
      <c r="E637" s="66" t="s">
        <v>2128</v>
      </c>
    </row>
    <row r="638" spans="1:5" x14ac:dyDescent="0.2">
      <c r="A638" s="63" t="s">
        <v>4493</v>
      </c>
      <c r="B638" s="63" t="s">
        <v>4082</v>
      </c>
      <c r="C638" s="64">
        <v>10600</v>
      </c>
      <c r="D638" s="65" t="s">
        <v>4536</v>
      </c>
      <c r="E638" s="66" t="s">
        <v>2128</v>
      </c>
    </row>
    <row r="639" spans="1:5" x14ac:dyDescent="0.2">
      <c r="A639" s="63" t="s">
        <v>4494</v>
      </c>
      <c r="B639" s="63" t="s">
        <v>4082</v>
      </c>
      <c r="C639" s="64">
        <v>10500</v>
      </c>
      <c r="D639" s="65" t="s">
        <v>4537</v>
      </c>
      <c r="E639" s="66" t="s">
        <v>2128</v>
      </c>
    </row>
    <row r="640" spans="1:5" x14ac:dyDescent="0.2">
      <c r="A640" s="63" t="s">
        <v>4495</v>
      </c>
      <c r="B640" s="63" t="s">
        <v>4082</v>
      </c>
      <c r="C640" s="64">
        <v>10950</v>
      </c>
      <c r="D640" s="65" t="s">
        <v>4538</v>
      </c>
      <c r="E640" s="66" t="s">
        <v>2128</v>
      </c>
    </row>
    <row r="641" spans="1:5" x14ac:dyDescent="0.2">
      <c r="A641" s="63" t="s">
        <v>4496</v>
      </c>
      <c r="B641" s="63" t="s">
        <v>4082</v>
      </c>
      <c r="C641" s="64">
        <v>11500</v>
      </c>
      <c r="D641" s="65" t="s">
        <v>4539</v>
      </c>
      <c r="E641" s="66" t="s">
        <v>2128</v>
      </c>
    </row>
    <row r="642" spans="1:5" x14ac:dyDescent="0.2">
      <c r="A642" s="63" t="s">
        <v>4610</v>
      </c>
      <c r="B642" s="63" t="s">
        <v>4082</v>
      </c>
      <c r="C642" s="64" t="s">
        <v>1660</v>
      </c>
      <c r="D642" s="65" t="s">
        <v>4611</v>
      </c>
      <c r="E642" s="66" t="s">
        <v>2128</v>
      </c>
    </row>
    <row r="643" spans="1:5" x14ac:dyDescent="0.2">
      <c r="A643" s="63" t="s">
        <v>4497</v>
      </c>
      <c r="B643" s="63" t="s">
        <v>4082</v>
      </c>
      <c r="C643" s="64">
        <v>12300</v>
      </c>
      <c r="D643" s="65" t="s">
        <v>4540</v>
      </c>
      <c r="E643" s="66" t="s">
        <v>2128</v>
      </c>
    </row>
    <row r="644" spans="1:5" x14ac:dyDescent="0.2">
      <c r="A644" s="63" t="s">
        <v>4498</v>
      </c>
      <c r="B644" s="63" t="s">
        <v>4082</v>
      </c>
      <c r="C644" s="64">
        <v>15000</v>
      </c>
      <c r="D644" s="65" t="s">
        <v>4541</v>
      </c>
      <c r="E644" s="66" t="s">
        <v>2128</v>
      </c>
    </row>
    <row r="645" spans="1:5" x14ac:dyDescent="0.2">
      <c r="A645" s="63" t="s">
        <v>4612</v>
      </c>
      <c r="B645" s="63" t="s">
        <v>4082</v>
      </c>
      <c r="C645" s="64" t="s">
        <v>1660</v>
      </c>
      <c r="D645" s="65" t="s">
        <v>4613</v>
      </c>
      <c r="E645" s="66" t="s">
        <v>2128</v>
      </c>
    </row>
    <row r="646" spans="1:5" x14ac:dyDescent="0.2">
      <c r="A646" s="63" t="s">
        <v>4499</v>
      </c>
      <c r="B646" s="63" t="s">
        <v>4082</v>
      </c>
      <c r="C646" s="64">
        <v>15100</v>
      </c>
      <c r="D646" s="65" t="s">
        <v>4542</v>
      </c>
      <c r="E646" s="66" t="s">
        <v>2128</v>
      </c>
    </row>
    <row r="647" spans="1:5" x14ac:dyDescent="0.2">
      <c r="A647" s="63" t="s">
        <v>4500</v>
      </c>
      <c r="B647" s="63" t="s">
        <v>4082</v>
      </c>
      <c r="C647" s="64">
        <v>15300</v>
      </c>
      <c r="D647" s="65" t="s">
        <v>4543</v>
      </c>
      <c r="E647" s="66" t="s">
        <v>2128</v>
      </c>
    </row>
    <row r="648" spans="1:5" x14ac:dyDescent="0.2">
      <c r="A648" s="63" t="s">
        <v>674</v>
      </c>
      <c r="B648" s="63" t="s">
        <v>4082</v>
      </c>
      <c r="C648" s="64">
        <v>1680</v>
      </c>
      <c r="D648" s="65" t="s">
        <v>2214</v>
      </c>
      <c r="E648" s="66" t="s">
        <v>2128</v>
      </c>
    </row>
    <row r="649" spans="1:5" x14ac:dyDescent="0.2">
      <c r="A649" s="63" t="s">
        <v>686</v>
      </c>
      <c r="B649" s="63" t="s">
        <v>4082</v>
      </c>
      <c r="C649" s="64">
        <v>1800</v>
      </c>
      <c r="D649" s="65" t="s">
        <v>2212</v>
      </c>
      <c r="E649" s="66" t="s">
        <v>2128</v>
      </c>
    </row>
    <row r="650" spans="1:5" x14ac:dyDescent="0.2">
      <c r="A650" s="63" t="s">
        <v>687</v>
      </c>
      <c r="B650" s="63" t="s">
        <v>4082</v>
      </c>
      <c r="C650" s="64">
        <v>2100</v>
      </c>
      <c r="D650" s="65" t="s">
        <v>2213</v>
      </c>
      <c r="E650" s="66" t="s">
        <v>2128</v>
      </c>
    </row>
    <row r="651" spans="1:5" x14ac:dyDescent="0.2">
      <c r="A651" s="63" t="s">
        <v>692</v>
      </c>
      <c r="B651" s="63" t="s">
        <v>4082</v>
      </c>
      <c r="C651" s="64">
        <v>2360</v>
      </c>
      <c r="D651" s="65" t="s">
        <v>2215</v>
      </c>
      <c r="E651" s="66" t="s">
        <v>2128</v>
      </c>
    </row>
    <row r="652" spans="1:5" x14ac:dyDescent="0.2">
      <c r="A652" s="63" t="s">
        <v>693</v>
      </c>
      <c r="B652" s="63" t="s">
        <v>4082</v>
      </c>
      <c r="C652" s="64">
        <v>2800</v>
      </c>
      <c r="D652" s="65" t="s">
        <v>2216</v>
      </c>
      <c r="E652" s="66" t="s">
        <v>2128</v>
      </c>
    </row>
    <row r="653" spans="1:5" x14ac:dyDescent="0.2">
      <c r="A653" s="63" t="s">
        <v>694</v>
      </c>
      <c r="B653" s="63" t="s">
        <v>4082</v>
      </c>
      <c r="C653" s="64">
        <v>2650</v>
      </c>
      <c r="D653" s="65" t="s">
        <v>2217</v>
      </c>
      <c r="E653" s="66" t="s">
        <v>2128</v>
      </c>
    </row>
    <row r="654" spans="1:5" x14ac:dyDescent="0.2">
      <c r="A654" s="63" t="s">
        <v>695</v>
      </c>
      <c r="B654" s="63" t="s">
        <v>4082</v>
      </c>
      <c r="C654" s="64">
        <v>2950</v>
      </c>
      <c r="D654" s="65" t="s">
        <v>2218</v>
      </c>
      <c r="E654" s="66" t="s">
        <v>2128</v>
      </c>
    </row>
    <row r="655" spans="1:5" x14ac:dyDescent="0.2">
      <c r="A655" s="63" t="s">
        <v>699</v>
      </c>
      <c r="B655" s="63" t="s">
        <v>4082</v>
      </c>
      <c r="C655" s="64">
        <v>3050</v>
      </c>
      <c r="D655" s="65" t="s">
        <v>2219</v>
      </c>
      <c r="E655" s="66" t="s">
        <v>2128</v>
      </c>
    </row>
    <row r="656" spans="1:5" x14ac:dyDescent="0.2">
      <c r="A656" s="63" t="s">
        <v>700</v>
      </c>
      <c r="B656" s="63" t="s">
        <v>4082</v>
      </c>
      <c r="C656" s="64">
        <v>3150</v>
      </c>
      <c r="D656" s="65" t="s">
        <v>2220</v>
      </c>
      <c r="E656" s="66" t="s">
        <v>2128</v>
      </c>
    </row>
    <row r="657" spans="1:5" x14ac:dyDescent="0.2">
      <c r="A657" s="63" t="s">
        <v>701</v>
      </c>
      <c r="B657" s="63" t="s">
        <v>4082</v>
      </c>
      <c r="C657" s="64">
        <v>3500</v>
      </c>
      <c r="D657" s="65" t="s">
        <v>2221</v>
      </c>
      <c r="E657" s="66" t="s">
        <v>2128</v>
      </c>
    </row>
    <row r="658" spans="1:5" x14ac:dyDescent="0.2">
      <c r="A658" s="63" t="s">
        <v>704</v>
      </c>
      <c r="B658" s="63" t="s">
        <v>4082</v>
      </c>
      <c r="C658" s="64">
        <v>3600</v>
      </c>
      <c r="D658" s="65" t="s">
        <v>2222</v>
      </c>
      <c r="E658" s="66" t="s">
        <v>2128</v>
      </c>
    </row>
    <row r="659" spans="1:5" x14ac:dyDescent="0.2">
      <c r="A659" s="63" t="s">
        <v>705</v>
      </c>
      <c r="B659" s="63" t="s">
        <v>4082</v>
      </c>
      <c r="C659" s="64">
        <v>3900</v>
      </c>
      <c r="D659" s="65" t="s">
        <v>2223</v>
      </c>
      <c r="E659" s="66" t="s">
        <v>2128</v>
      </c>
    </row>
    <row r="660" spans="1:5" x14ac:dyDescent="0.2">
      <c r="A660" s="63" t="s">
        <v>706</v>
      </c>
      <c r="B660" s="63" t="s">
        <v>4082</v>
      </c>
      <c r="C660" s="64">
        <v>4300</v>
      </c>
      <c r="D660" s="65" t="s">
        <v>2224</v>
      </c>
      <c r="E660" s="66" t="s">
        <v>2128</v>
      </c>
    </row>
    <row r="661" spans="1:5" x14ac:dyDescent="0.2">
      <c r="A661" s="63" t="s">
        <v>715</v>
      </c>
      <c r="B661" s="63" t="s">
        <v>4082</v>
      </c>
      <c r="C661" s="64">
        <v>4800</v>
      </c>
      <c r="D661" s="65" t="s">
        <v>2225</v>
      </c>
      <c r="E661" s="66" t="s">
        <v>2128</v>
      </c>
    </row>
    <row r="662" spans="1:5" x14ac:dyDescent="0.2">
      <c r="A662" s="63" t="s">
        <v>716</v>
      </c>
      <c r="B662" s="63" t="s">
        <v>4082</v>
      </c>
      <c r="C662" s="64">
        <v>5150</v>
      </c>
      <c r="D662" s="65" t="s">
        <v>2226</v>
      </c>
      <c r="E662" s="66" t="s">
        <v>2128</v>
      </c>
    </row>
    <row r="663" spans="1:5" x14ac:dyDescent="0.2">
      <c r="A663" s="63" t="s">
        <v>733</v>
      </c>
      <c r="B663" s="63" t="s">
        <v>4082</v>
      </c>
      <c r="C663" s="64">
        <v>5600</v>
      </c>
      <c r="D663" s="65" t="s">
        <v>2227</v>
      </c>
      <c r="E663" s="66" t="s">
        <v>2128</v>
      </c>
    </row>
    <row r="664" spans="1:5" x14ac:dyDescent="0.2">
      <c r="A664" s="63" t="s">
        <v>734</v>
      </c>
      <c r="B664" s="63" t="s">
        <v>4082</v>
      </c>
      <c r="C664" s="64">
        <v>6150</v>
      </c>
      <c r="D664" s="65" t="s">
        <v>2228</v>
      </c>
      <c r="E664" s="66" t="s">
        <v>2128</v>
      </c>
    </row>
    <row r="665" spans="1:5" x14ac:dyDescent="0.2">
      <c r="A665" s="63" t="s">
        <v>735</v>
      </c>
      <c r="B665" s="63" t="s">
        <v>4082</v>
      </c>
      <c r="C665" s="64">
        <v>6500</v>
      </c>
      <c r="D665" s="65" t="s">
        <v>2229</v>
      </c>
      <c r="E665" s="66" t="s">
        <v>2128</v>
      </c>
    </row>
    <row r="666" spans="1:5" x14ac:dyDescent="0.2">
      <c r="A666" s="63" t="s">
        <v>736</v>
      </c>
      <c r="B666" s="63" t="s">
        <v>4082</v>
      </c>
      <c r="C666" s="64">
        <v>7200</v>
      </c>
      <c r="D666" s="65" t="s">
        <v>2230</v>
      </c>
      <c r="E666" s="66" t="s">
        <v>2128</v>
      </c>
    </row>
    <row r="667" spans="1:5" x14ac:dyDescent="0.2">
      <c r="A667" s="63" t="s">
        <v>737</v>
      </c>
      <c r="B667" s="63" t="s">
        <v>4082</v>
      </c>
      <c r="C667" s="64">
        <v>7800</v>
      </c>
      <c r="D667" s="65" t="s">
        <v>2231</v>
      </c>
      <c r="E667" s="66" t="s">
        <v>2128</v>
      </c>
    </row>
    <row r="668" spans="1:5" x14ac:dyDescent="0.2">
      <c r="A668" s="63" t="s">
        <v>4012</v>
      </c>
      <c r="B668" s="63" t="s">
        <v>4082</v>
      </c>
      <c r="C668" s="64">
        <v>1050</v>
      </c>
      <c r="D668" s="65" t="s">
        <v>4013</v>
      </c>
      <c r="E668" s="66" t="s">
        <v>2128</v>
      </c>
    </row>
    <row r="669" spans="1:5" x14ac:dyDescent="0.2">
      <c r="A669" s="63" t="s">
        <v>4014</v>
      </c>
      <c r="B669" s="63" t="s">
        <v>4082</v>
      </c>
      <c r="C669" s="64">
        <v>1250</v>
      </c>
      <c r="D669" s="65" t="s">
        <v>4015</v>
      </c>
      <c r="E669" s="66" t="s">
        <v>2128</v>
      </c>
    </row>
    <row r="670" spans="1:5" x14ac:dyDescent="0.2">
      <c r="A670" s="63" t="s">
        <v>4016</v>
      </c>
      <c r="B670" s="63" t="s">
        <v>4082</v>
      </c>
      <c r="C670" s="64">
        <v>1450</v>
      </c>
      <c r="D670" s="65" t="s">
        <v>4017</v>
      </c>
      <c r="E670" s="66" t="s">
        <v>2128</v>
      </c>
    </row>
    <row r="671" spans="1:5" x14ac:dyDescent="0.2">
      <c r="A671" s="63" t="s">
        <v>4020</v>
      </c>
      <c r="B671" s="63" t="s">
        <v>4082</v>
      </c>
      <c r="C671" s="64">
        <v>1700</v>
      </c>
      <c r="D671" s="65" t="s">
        <v>4021</v>
      </c>
      <c r="E671" s="66" t="s">
        <v>2128</v>
      </c>
    </row>
    <row r="672" spans="1:5" x14ac:dyDescent="0.2">
      <c r="A672" s="63" t="s">
        <v>4018</v>
      </c>
      <c r="B672" s="63" t="s">
        <v>4082</v>
      </c>
      <c r="C672" s="64">
        <v>1670</v>
      </c>
      <c r="D672" s="65" t="s">
        <v>4019</v>
      </c>
      <c r="E672" s="66" t="s">
        <v>2128</v>
      </c>
    </row>
    <row r="673" spans="1:5" x14ac:dyDescent="0.2">
      <c r="A673" s="63" t="s">
        <v>4022</v>
      </c>
      <c r="B673" s="63" t="s">
        <v>4082</v>
      </c>
      <c r="C673" s="64">
        <v>1900</v>
      </c>
      <c r="D673" s="65" t="s">
        <v>4023</v>
      </c>
      <c r="E673" s="66" t="s">
        <v>2128</v>
      </c>
    </row>
    <row r="674" spans="1:5" x14ac:dyDescent="0.2">
      <c r="A674" s="63" t="s">
        <v>4024</v>
      </c>
      <c r="B674" s="63" t="s">
        <v>4082</v>
      </c>
      <c r="C674" s="64">
        <v>2360</v>
      </c>
      <c r="D674" s="65" t="s">
        <v>4025</v>
      </c>
      <c r="E674" s="66" t="s">
        <v>2128</v>
      </c>
    </row>
    <row r="675" spans="1:5" x14ac:dyDescent="0.2">
      <c r="A675" s="63" t="s">
        <v>500</v>
      </c>
      <c r="B675" s="63" t="s">
        <v>4082</v>
      </c>
      <c r="C675" s="64">
        <v>2180</v>
      </c>
      <c r="D675" s="65" t="s">
        <v>2282</v>
      </c>
      <c r="E675" s="66" t="s">
        <v>2128</v>
      </c>
    </row>
    <row r="676" spans="1:5" s="57" customFormat="1" x14ac:dyDescent="0.2">
      <c r="A676" s="63" t="s">
        <v>501</v>
      </c>
      <c r="B676" s="63" t="s">
        <v>4082</v>
      </c>
      <c r="C676" s="64">
        <v>2730</v>
      </c>
      <c r="D676" s="65" t="s">
        <v>2283</v>
      </c>
      <c r="E676" s="66" t="s">
        <v>2128</v>
      </c>
    </row>
    <row r="677" spans="1:5" s="57" customFormat="1" x14ac:dyDescent="0.2">
      <c r="A677" s="63" t="s">
        <v>502</v>
      </c>
      <c r="B677" s="63" t="s">
        <v>4082</v>
      </c>
      <c r="C677" s="64">
        <v>3000</v>
      </c>
      <c r="D677" s="65" t="s">
        <v>2284</v>
      </c>
      <c r="E677" s="66" t="s">
        <v>2128</v>
      </c>
    </row>
    <row r="678" spans="1:5" s="57" customFormat="1" x14ac:dyDescent="0.2">
      <c r="A678" s="63" t="s">
        <v>503</v>
      </c>
      <c r="B678" s="63" t="s">
        <v>4082</v>
      </c>
      <c r="C678" s="64">
        <v>3400</v>
      </c>
      <c r="D678" s="65" t="s">
        <v>2285</v>
      </c>
      <c r="E678" s="66" t="s">
        <v>2128</v>
      </c>
    </row>
    <row r="679" spans="1:5" s="57" customFormat="1" x14ac:dyDescent="0.2">
      <c r="A679" s="63" t="s">
        <v>504</v>
      </c>
      <c r="B679" s="63" t="s">
        <v>4082</v>
      </c>
      <c r="C679" s="64">
        <v>3780</v>
      </c>
      <c r="D679" s="65" t="s">
        <v>2286</v>
      </c>
      <c r="E679" s="66" t="s">
        <v>2128</v>
      </c>
    </row>
    <row r="680" spans="1:5" s="57" customFormat="1" x14ac:dyDescent="0.2">
      <c r="A680" s="63" t="s">
        <v>505</v>
      </c>
      <c r="B680" s="63" t="s">
        <v>4082</v>
      </c>
      <c r="C680" s="64">
        <v>3850</v>
      </c>
      <c r="D680" s="65" t="s">
        <v>2287</v>
      </c>
      <c r="E680" s="66" t="s">
        <v>2128</v>
      </c>
    </row>
    <row r="681" spans="1:5" s="57" customFormat="1" x14ac:dyDescent="0.2">
      <c r="A681" s="63" t="s">
        <v>506</v>
      </c>
      <c r="B681" s="63" t="s">
        <v>4082</v>
      </c>
      <c r="C681" s="64">
        <v>4130</v>
      </c>
      <c r="D681" s="65" t="s">
        <v>2288</v>
      </c>
      <c r="E681" s="66" t="s">
        <v>2128</v>
      </c>
    </row>
    <row r="682" spans="1:5" s="57" customFormat="1" x14ac:dyDescent="0.2">
      <c r="A682" s="63" t="s">
        <v>507</v>
      </c>
      <c r="B682" s="63" t="s">
        <v>4082</v>
      </c>
      <c r="C682" s="64">
        <v>4200</v>
      </c>
      <c r="D682" s="65" t="s">
        <v>2289</v>
      </c>
      <c r="E682" s="66" t="s">
        <v>2128</v>
      </c>
    </row>
    <row r="683" spans="1:5" s="57" customFormat="1" x14ac:dyDescent="0.2">
      <c r="A683" s="63" t="s">
        <v>508</v>
      </c>
      <c r="B683" s="63" t="s">
        <v>4082</v>
      </c>
      <c r="C683" s="64">
        <v>4500</v>
      </c>
      <c r="D683" s="65" t="s">
        <v>2290</v>
      </c>
      <c r="E683" s="66" t="s">
        <v>2128</v>
      </c>
    </row>
    <row r="684" spans="1:5" s="57" customFormat="1" x14ac:dyDescent="0.2">
      <c r="A684" s="63" t="s">
        <v>509</v>
      </c>
      <c r="B684" s="63" t="s">
        <v>4082</v>
      </c>
      <c r="C684" s="64">
        <v>4800</v>
      </c>
      <c r="D684" s="65" t="s">
        <v>2291</v>
      </c>
      <c r="E684" s="66" t="s">
        <v>2128</v>
      </c>
    </row>
    <row r="685" spans="1:5" x14ac:dyDescent="0.2">
      <c r="A685" s="63" t="s">
        <v>510</v>
      </c>
      <c r="B685" s="63" t="s">
        <v>4082</v>
      </c>
      <c r="C685" s="64">
        <v>5150</v>
      </c>
      <c r="D685" s="65" t="s">
        <v>2292</v>
      </c>
      <c r="E685" s="66" t="s">
        <v>2128</v>
      </c>
    </row>
    <row r="686" spans="1:5" x14ac:dyDescent="0.2">
      <c r="A686" s="63" t="s">
        <v>511</v>
      </c>
      <c r="B686" s="63" t="s">
        <v>4082</v>
      </c>
      <c r="C686" s="64">
        <v>5350</v>
      </c>
      <c r="D686" s="65" t="s">
        <v>2293</v>
      </c>
      <c r="E686" s="66" t="s">
        <v>2128</v>
      </c>
    </row>
    <row r="687" spans="1:5" x14ac:dyDescent="0.2">
      <c r="A687" s="63" t="s">
        <v>3801</v>
      </c>
      <c r="B687" s="63" t="s">
        <v>4082</v>
      </c>
      <c r="C687" s="64">
        <v>5500</v>
      </c>
      <c r="D687" s="65" t="s">
        <v>3802</v>
      </c>
      <c r="E687" s="66" t="s">
        <v>2128</v>
      </c>
    </row>
    <row r="688" spans="1:5" x14ac:dyDescent="0.2">
      <c r="A688" s="63" t="s">
        <v>512</v>
      </c>
      <c r="B688" s="63" t="s">
        <v>4082</v>
      </c>
      <c r="C688" s="64">
        <v>6050</v>
      </c>
      <c r="D688" s="65" t="s">
        <v>2294</v>
      </c>
      <c r="E688" s="66" t="s">
        <v>2128</v>
      </c>
    </row>
    <row r="689" spans="1:5" x14ac:dyDescent="0.2">
      <c r="A689" s="63" t="s">
        <v>513</v>
      </c>
      <c r="B689" s="63" t="s">
        <v>4082</v>
      </c>
      <c r="C689" s="64">
        <v>6450</v>
      </c>
      <c r="D689" s="65" t="s">
        <v>2295</v>
      </c>
      <c r="E689" s="66" t="s">
        <v>2128</v>
      </c>
    </row>
    <row r="690" spans="1:5" x14ac:dyDescent="0.2">
      <c r="A690" s="63" t="s">
        <v>514</v>
      </c>
      <c r="B690" s="63" t="s">
        <v>4082</v>
      </c>
      <c r="C690" s="64">
        <v>6850</v>
      </c>
      <c r="D690" s="65" t="s">
        <v>2296</v>
      </c>
      <c r="E690" s="66" t="s">
        <v>2128</v>
      </c>
    </row>
    <row r="691" spans="1:5" x14ac:dyDescent="0.2">
      <c r="A691" s="63" t="s">
        <v>515</v>
      </c>
      <c r="B691" s="63" t="s">
        <v>4082</v>
      </c>
      <c r="C691" s="64">
        <v>7200</v>
      </c>
      <c r="D691" s="65" t="s">
        <v>2297</v>
      </c>
      <c r="E691" s="66" t="s">
        <v>2128</v>
      </c>
    </row>
    <row r="692" spans="1:5" x14ac:dyDescent="0.2">
      <c r="A692" s="63" t="s">
        <v>2390</v>
      </c>
      <c r="B692" s="63" t="s">
        <v>4082</v>
      </c>
      <c r="C692" s="64">
        <v>7600</v>
      </c>
      <c r="D692" s="65" t="s">
        <v>2391</v>
      </c>
      <c r="E692" s="66" t="s">
        <v>2128</v>
      </c>
    </row>
    <row r="693" spans="1:5" x14ac:dyDescent="0.2">
      <c r="A693" s="63" t="s">
        <v>3847</v>
      </c>
      <c r="B693" s="63" t="s">
        <v>4082</v>
      </c>
      <c r="C693" s="64">
        <v>6850</v>
      </c>
      <c r="D693" s="65" t="s">
        <v>3846</v>
      </c>
      <c r="E693" s="66" t="s">
        <v>2128</v>
      </c>
    </row>
    <row r="694" spans="1:5" x14ac:dyDescent="0.2">
      <c r="A694" s="63" t="s">
        <v>516</v>
      </c>
      <c r="B694" s="63" t="s">
        <v>4082</v>
      </c>
      <c r="C694" s="64">
        <v>7700</v>
      </c>
      <c r="D694" s="65" t="s">
        <v>2298</v>
      </c>
      <c r="E694" s="66" t="s">
        <v>2128</v>
      </c>
    </row>
    <row r="695" spans="1:5" x14ac:dyDescent="0.2">
      <c r="A695" s="63" t="s">
        <v>517</v>
      </c>
      <c r="B695" s="63" t="s">
        <v>4082</v>
      </c>
      <c r="C695" s="64">
        <v>8200</v>
      </c>
      <c r="D695" s="65" t="s">
        <v>2299</v>
      </c>
      <c r="E695" s="66" t="s">
        <v>2128</v>
      </c>
    </row>
    <row r="696" spans="1:5" x14ac:dyDescent="0.2">
      <c r="A696" s="63" t="s">
        <v>2392</v>
      </c>
      <c r="B696" s="63" t="s">
        <v>4082</v>
      </c>
      <c r="C696" s="64">
        <v>8350</v>
      </c>
      <c r="D696" s="65" t="s">
        <v>2393</v>
      </c>
      <c r="E696" s="66" t="s">
        <v>2128</v>
      </c>
    </row>
    <row r="697" spans="1:5" x14ac:dyDescent="0.2">
      <c r="A697" s="63" t="s">
        <v>518</v>
      </c>
      <c r="B697" s="63" t="s">
        <v>4082</v>
      </c>
      <c r="C697" s="64">
        <v>8750</v>
      </c>
      <c r="D697" s="65" t="s">
        <v>2300</v>
      </c>
      <c r="E697" s="66" t="s">
        <v>2128</v>
      </c>
    </row>
    <row r="698" spans="1:5" x14ac:dyDescent="0.2">
      <c r="A698" s="63" t="s">
        <v>519</v>
      </c>
      <c r="B698" s="63" t="s">
        <v>4082</v>
      </c>
      <c r="C698" s="64">
        <v>9200</v>
      </c>
      <c r="D698" s="65" t="s">
        <v>2301</v>
      </c>
      <c r="E698" s="66" t="s">
        <v>2128</v>
      </c>
    </row>
    <row r="699" spans="1:5" x14ac:dyDescent="0.2">
      <c r="A699" s="63" t="s">
        <v>520</v>
      </c>
      <c r="B699" s="63" t="s">
        <v>4082</v>
      </c>
      <c r="C699" s="64">
        <v>9800</v>
      </c>
      <c r="D699" s="65" t="s">
        <v>2302</v>
      </c>
      <c r="E699" s="66" t="s">
        <v>2128</v>
      </c>
    </row>
    <row r="700" spans="1:5" x14ac:dyDescent="0.2">
      <c r="A700" s="63" t="s">
        <v>3848</v>
      </c>
      <c r="B700" s="63" t="s">
        <v>4082</v>
      </c>
      <c r="C700" s="64">
        <v>9100</v>
      </c>
      <c r="D700" s="65" t="s">
        <v>3849</v>
      </c>
      <c r="E700" s="66" t="s">
        <v>2128</v>
      </c>
    </row>
    <row r="701" spans="1:5" x14ac:dyDescent="0.2">
      <c r="A701" s="63" t="s">
        <v>738</v>
      </c>
      <c r="B701" s="63" t="s">
        <v>4082</v>
      </c>
      <c r="C701" s="64">
        <v>10400</v>
      </c>
      <c r="D701" s="65" t="s">
        <v>2303</v>
      </c>
      <c r="E701" s="66" t="s">
        <v>2128</v>
      </c>
    </row>
    <row r="702" spans="1:5" x14ac:dyDescent="0.2">
      <c r="A702" s="63" t="s">
        <v>739</v>
      </c>
      <c r="B702" s="63" t="s">
        <v>4082</v>
      </c>
      <c r="C702" s="64">
        <v>10800</v>
      </c>
      <c r="D702" s="65" t="s">
        <v>2304</v>
      </c>
      <c r="E702" s="66" t="s">
        <v>2128</v>
      </c>
    </row>
    <row r="703" spans="1:5" x14ac:dyDescent="0.2">
      <c r="A703" s="63" t="s">
        <v>540</v>
      </c>
      <c r="B703" s="63" t="s">
        <v>4082</v>
      </c>
      <c r="C703" s="64">
        <v>11100</v>
      </c>
      <c r="D703" s="65" t="s">
        <v>2305</v>
      </c>
      <c r="E703" s="66" t="s">
        <v>2128</v>
      </c>
    </row>
    <row r="704" spans="1:5" x14ac:dyDescent="0.2">
      <c r="A704" s="63" t="s">
        <v>541</v>
      </c>
      <c r="B704" s="63" t="s">
        <v>4082</v>
      </c>
      <c r="C704" s="64">
        <v>11600</v>
      </c>
      <c r="D704" s="65" t="s">
        <v>2306</v>
      </c>
      <c r="E704" s="66" t="s">
        <v>2128</v>
      </c>
    </row>
    <row r="705" spans="1:5" x14ac:dyDescent="0.2">
      <c r="A705" s="63" t="s">
        <v>542</v>
      </c>
      <c r="B705" s="63" t="s">
        <v>4082</v>
      </c>
      <c r="C705" s="64">
        <v>12150</v>
      </c>
      <c r="D705" s="65" t="s">
        <v>2307</v>
      </c>
      <c r="E705" s="66" t="s">
        <v>2128</v>
      </c>
    </row>
    <row r="706" spans="1:5" x14ac:dyDescent="0.2">
      <c r="A706" s="63" t="s">
        <v>543</v>
      </c>
      <c r="B706" s="63" t="s">
        <v>4082</v>
      </c>
      <c r="C706" s="64">
        <v>13100</v>
      </c>
      <c r="D706" s="65" t="s">
        <v>2308</v>
      </c>
      <c r="E706" s="66" t="s">
        <v>2128</v>
      </c>
    </row>
    <row r="707" spans="1:5" x14ac:dyDescent="0.2">
      <c r="A707" s="63" t="s">
        <v>544</v>
      </c>
      <c r="B707" s="63" t="s">
        <v>4082</v>
      </c>
      <c r="C707" s="64">
        <v>15800</v>
      </c>
      <c r="D707" s="65" t="s">
        <v>2309</v>
      </c>
      <c r="E707" s="66" t="s">
        <v>2128</v>
      </c>
    </row>
    <row r="708" spans="1:5" s="57" customFormat="1" x14ac:dyDescent="0.2">
      <c r="A708" s="63" t="s">
        <v>4614</v>
      </c>
      <c r="B708" s="63" t="s">
        <v>4082</v>
      </c>
      <c r="C708" s="64" t="s">
        <v>1660</v>
      </c>
      <c r="D708" s="65" t="s">
        <v>4615</v>
      </c>
      <c r="E708" s="66" t="s">
        <v>2128</v>
      </c>
    </row>
    <row r="709" spans="1:5" s="57" customFormat="1" x14ac:dyDescent="0.2">
      <c r="A709" s="63" t="s">
        <v>535</v>
      </c>
      <c r="B709" s="63" t="s">
        <v>4082</v>
      </c>
      <c r="C709" s="64">
        <v>15900</v>
      </c>
      <c r="D709" s="65" t="s">
        <v>2310</v>
      </c>
      <c r="E709" s="66" t="s">
        <v>2128</v>
      </c>
    </row>
    <row r="710" spans="1:5" s="57" customFormat="1" x14ac:dyDescent="0.2">
      <c r="A710" s="63" t="s">
        <v>536</v>
      </c>
      <c r="B710" s="63" t="s">
        <v>4082</v>
      </c>
      <c r="C710" s="64">
        <v>16100</v>
      </c>
      <c r="D710" s="65" t="s">
        <v>2311</v>
      </c>
      <c r="E710" s="66" t="s">
        <v>2128</v>
      </c>
    </row>
    <row r="711" spans="1:5" s="57" customFormat="1" x14ac:dyDescent="0.2">
      <c r="A711" s="63" t="s">
        <v>537</v>
      </c>
      <c r="B711" s="63" t="s">
        <v>4082</v>
      </c>
      <c r="C711" s="64">
        <v>17900</v>
      </c>
      <c r="D711" s="65" t="s">
        <v>2312</v>
      </c>
      <c r="E711" s="66" t="s">
        <v>2128</v>
      </c>
    </row>
    <row r="712" spans="1:5" x14ac:dyDescent="0.2">
      <c r="A712" s="63" t="s">
        <v>4722</v>
      </c>
      <c r="B712" s="63" t="s">
        <v>4082</v>
      </c>
      <c r="C712" s="64" t="s">
        <v>1660</v>
      </c>
      <c r="D712" s="65" t="s">
        <v>4616</v>
      </c>
      <c r="E712" s="66" t="s">
        <v>2128</v>
      </c>
    </row>
    <row r="713" spans="1:5" x14ac:dyDescent="0.2">
      <c r="A713" s="63" t="s">
        <v>538</v>
      </c>
      <c r="B713" s="63" t="s">
        <v>4082</v>
      </c>
      <c r="C713" s="64">
        <v>20000</v>
      </c>
      <c r="D713" s="65" t="s">
        <v>2313</v>
      </c>
      <c r="E713" s="66" t="s">
        <v>2128</v>
      </c>
    </row>
    <row r="714" spans="1:5" x14ac:dyDescent="0.2">
      <c r="A714" s="63" t="s">
        <v>731</v>
      </c>
      <c r="B714" s="63" t="s">
        <v>4082</v>
      </c>
      <c r="C714" s="64">
        <v>23000</v>
      </c>
      <c r="D714" s="65" t="s">
        <v>2314</v>
      </c>
      <c r="E714" s="66" t="s">
        <v>2128</v>
      </c>
    </row>
    <row r="715" spans="1:5" x14ac:dyDescent="0.2">
      <c r="A715" s="63" t="s">
        <v>539</v>
      </c>
      <c r="B715" s="63" t="s">
        <v>4082</v>
      </c>
      <c r="C715" s="64">
        <v>25000</v>
      </c>
      <c r="D715" s="65" t="s">
        <v>2315</v>
      </c>
      <c r="E715" s="66" t="s">
        <v>2128</v>
      </c>
    </row>
    <row r="716" spans="1:5" x14ac:dyDescent="0.2">
      <c r="A716" s="63" t="s">
        <v>4617</v>
      </c>
      <c r="B716" s="63" t="s">
        <v>4082</v>
      </c>
      <c r="C716" s="64" t="s">
        <v>1660</v>
      </c>
      <c r="D716" s="65" t="s">
        <v>4618</v>
      </c>
      <c r="E716" s="66" t="s">
        <v>2128</v>
      </c>
    </row>
    <row r="717" spans="1:5" x14ac:dyDescent="0.2">
      <c r="A717" s="63" t="s">
        <v>545</v>
      </c>
      <c r="B717" s="63" t="s">
        <v>4082</v>
      </c>
      <c r="C717" s="64">
        <v>17500</v>
      </c>
      <c r="D717" s="65" t="s">
        <v>2316</v>
      </c>
      <c r="E717" s="66" t="s">
        <v>2128</v>
      </c>
    </row>
    <row r="718" spans="1:5" x14ac:dyDescent="0.2">
      <c r="A718" s="63" t="s">
        <v>546</v>
      </c>
      <c r="B718" s="63" t="s">
        <v>4082</v>
      </c>
      <c r="C718" s="64">
        <v>18400</v>
      </c>
      <c r="D718" s="65" t="s">
        <v>2317</v>
      </c>
      <c r="E718" s="66" t="s">
        <v>2128</v>
      </c>
    </row>
    <row r="719" spans="1:5" x14ac:dyDescent="0.2">
      <c r="A719" s="63" t="s">
        <v>547</v>
      </c>
      <c r="B719" s="63" t="s">
        <v>4082</v>
      </c>
      <c r="C719" s="64">
        <v>20000</v>
      </c>
      <c r="D719" s="65" t="s">
        <v>2318</v>
      </c>
      <c r="E719" s="66" t="s">
        <v>2128</v>
      </c>
    </row>
    <row r="720" spans="1:5" x14ac:dyDescent="0.2">
      <c r="A720" s="63" t="s">
        <v>4619</v>
      </c>
      <c r="B720" s="63" t="s">
        <v>4082</v>
      </c>
      <c r="C720" s="64" t="s">
        <v>1660</v>
      </c>
      <c r="D720" s="65" t="s">
        <v>4620</v>
      </c>
      <c r="E720" s="66" t="s">
        <v>2128</v>
      </c>
    </row>
    <row r="721" spans="1:5" x14ac:dyDescent="0.2">
      <c r="A721" s="63" t="s">
        <v>548</v>
      </c>
      <c r="B721" s="63" t="s">
        <v>4082</v>
      </c>
      <c r="C721" s="64">
        <v>22300</v>
      </c>
      <c r="D721" s="65" t="s">
        <v>4621</v>
      </c>
      <c r="E721" s="66" t="s">
        <v>2128</v>
      </c>
    </row>
    <row r="722" spans="1:5" x14ac:dyDescent="0.2">
      <c r="A722" s="63" t="s">
        <v>2383</v>
      </c>
      <c r="B722" s="63" t="s">
        <v>4082</v>
      </c>
      <c r="C722" s="64">
        <v>24500</v>
      </c>
      <c r="D722" s="65" t="s">
        <v>2319</v>
      </c>
      <c r="E722" s="66" t="s">
        <v>2128</v>
      </c>
    </row>
    <row r="723" spans="1:5" x14ac:dyDescent="0.2">
      <c r="A723" s="63" t="s">
        <v>747</v>
      </c>
      <c r="B723" s="63" t="s">
        <v>4082</v>
      </c>
      <c r="C723" s="64">
        <v>26000</v>
      </c>
      <c r="D723" s="65" t="s">
        <v>2320</v>
      </c>
      <c r="E723" s="66" t="s">
        <v>2128</v>
      </c>
    </row>
    <row r="724" spans="1:5" x14ac:dyDescent="0.2">
      <c r="A724" s="63" t="s">
        <v>549</v>
      </c>
      <c r="B724" s="63" t="s">
        <v>4082</v>
      </c>
      <c r="C724" s="64">
        <v>29000</v>
      </c>
      <c r="D724" s="65" t="s">
        <v>2321</v>
      </c>
      <c r="E724" s="66" t="s">
        <v>2128</v>
      </c>
    </row>
    <row r="725" spans="1:5" x14ac:dyDescent="0.2">
      <c r="A725" s="63" t="s">
        <v>2384</v>
      </c>
      <c r="B725" s="63" t="s">
        <v>4082</v>
      </c>
      <c r="C725" s="64" t="s">
        <v>1660</v>
      </c>
      <c r="D725" s="65" t="s">
        <v>2322</v>
      </c>
      <c r="E725" s="66" t="s">
        <v>2128</v>
      </c>
    </row>
    <row r="726" spans="1:5" x14ac:dyDescent="0.2">
      <c r="A726" s="63" t="s">
        <v>4622</v>
      </c>
      <c r="B726" s="63" t="s">
        <v>4082</v>
      </c>
      <c r="C726" s="64">
        <v>21000</v>
      </c>
      <c r="D726" s="65" t="s">
        <v>4623</v>
      </c>
      <c r="E726" s="66" t="s">
        <v>2128</v>
      </c>
    </row>
    <row r="727" spans="1:5" x14ac:dyDescent="0.2">
      <c r="A727" s="63" t="s">
        <v>550</v>
      </c>
      <c r="B727" s="63" t="s">
        <v>4082</v>
      </c>
      <c r="C727" s="64">
        <v>22000</v>
      </c>
      <c r="D727" s="65" t="s">
        <v>2323</v>
      </c>
      <c r="E727" s="66" t="s">
        <v>2128</v>
      </c>
    </row>
    <row r="728" spans="1:5" s="57" customFormat="1" x14ac:dyDescent="0.2">
      <c r="A728" s="63" t="s">
        <v>551</v>
      </c>
      <c r="B728" s="63" t="s">
        <v>4082</v>
      </c>
      <c r="C728" s="64">
        <v>22800</v>
      </c>
      <c r="D728" s="65" t="s">
        <v>2324</v>
      </c>
      <c r="E728" s="66" t="s">
        <v>2128</v>
      </c>
    </row>
    <row r="729" spans="1:5" s="57" customFormat="1" x14ac:dyDescent="0.2">
      <c r="A729" s="63" t="s">
        <v>2385</v>
      </c>
      <c r="B729" s="63" t="s">
        <v>4082</v>
      </c>
      <c r="C729" s="64">
        <v>24000</v>
      </c>
      <c r="D729" s="65" t="s">
        <v>2326</v>
      </c>
      <c r="E729" s="66" t="s">
        <v>2128</v>
      </c>
    </row>
    <row r="730" spans="1:5" s="57" customFormat="1" x14ac:dyDescent="0.2">
      <c r="A730" s="63" t="s">
        <v>552</v>
      </c>
      <c r="B730" s="63" t="s">
        <v>4082</v>
      </c>
      <c r="C730" s="64">
        <v>25500</v>
      </c>
      <c r="D730" s="65" t="s">
        <v>2325</v>
      </c>
      <c r="E730" s="66" t="s">
        <v>2128</v>
      </c>
    </row>
    <row r="731" spans="1:5" s="57" customFormat="1" x14ac:dyDescent="0.2">
      <c r="A731" s="63" t="s">
        <v>748</v>
      </c>
      <c r="B731" s="63" t="s">
        <v>4082</v>
      </c>
      <c r="C731" s="64">
        <v>28600</v>
      </c>
      <c r="D731" s="65" t="s">
        <v>2327</v>
      </c>
      <c r="E731" s="66" t="s">
        <v>2128</v>
      </c>
    </row>
    <row r="732" spans="1:5" s="57" customFormat="1" x14ac:dyDescent="0.2">
      <c r="A732" s="63" t="s">
        <v>553</v>
      </c>
      <c r="B732" s="63" t="s">
        <v>4082</v>
      </c>
      <c r="C732" s="64">
        <v>32500</v>
      </c>
      <c r="D732" s="65" t="s">
        <v>2328</v>
      </c>
      <c r="E732" s="66" t="s">
        <v>2128</v>
      </c>
    </row>
    <row r="733" spans="1:5" s="57" customFormat="1" x14ac:dyDescent="0.2">
      <c r="A733" s="63" t="s">
        <v>128</v>
      </c>
      <c r="B733" s="63" t="s">
        <v>4082</v>
      </c>
      <c r="C733" s="64">
        <v>5500</v>
      </c>
      <c r="D733" s="65" t="s">
        <v>2646</v>
      </c>
      <c r="E733" s="66" t="s">
        <v>2128</v>
      </c>
    </row>
    <row r="734" spans="1:5" s="57" customFormat="1" x14ac:dyDescent="0.2">
      <c r="A734" s="63" t="s">
        <v>129</v>
      </c>
      <c r="B734" s="63" t="s">
        <v>4082</v>
      </c>
      <c r="C734" s="64">
        <v>7850</v>
      </c>
      <c r="D734" s="65" t="s">
        <v>2647</v>
      </c>
      <c r="E734" s="66" t="s">
        <v>2128</v>
      </c>
    </row>
    <row r="735" spans="1:5" s="57" customFormat="1" x14ac:dyDescent="0.2">
      <c r="A735" s="63" t="s">
        <v>130</v>
      </c>
      <c r="B735" s="63" t="s">
        <v>4082</v>
      </c>
      <c r="C735" s="64">
        <v>8600</v>
      </c>
      <c r="D735" s="65" t="s">
        <v>2648</v>
      </c>
      <c r="E735" s="66" t="s">
        <v>2128</v>
      </c>
    </row>
    <row r="736" spans="1:5" s="57" customFormat="1" x14ac:dyDescent="0.2">
      <c r="A736" s="63" t="s">
        <v>131</v>
      </c>
      <c r="B736" s="63" t="s">
        <v>4082</v>
      </c>
      <c r="C736" s="64">
        <v>11600</v>
      </c>
      <c r="D736" s="65" t="s">
        <v>4100</v>
      </c>
      <c r="E736" s="66" t="s">
        <v>2128</v>
      </c>
    </row>
    <row r="737" spans="1:5" s="57" customFormat="1" x14ac:dyDescent="0.2">
      <c r="A737" s="63" t="s">
        <v>132</v>
      </c>
      <c r="B737" s="63" t="s">
        <v>4082</v>
      </c>
      <c r="C737" s="64">
        <v>14800</v>
      </c>
      <c r="D737" s="65" t="s">
        <v>4101</v>
      </c>
      <c r="E737" s="66" t="s">
        <v>2128</v>
      </c>
    </row>
    <row r="738" spans="1:5" x14ac:dyDescent="0.2">
      <c r="A738" s="63" t="s">
        <v>133</v>
      </c>
      <c r="B738" s="63" t="s">
        <v>4082</v>
      </c>
      <c r="C738" s="64">
        <v>17150</v>
      </c>
      <c r="D738" s="65" t="s">
        <v>2649</v>
      </c>
      <c r="E738" s="66" t="s">
        <v>2128</v>
      </c>
    </row>
    <row r="739" spans="1:5" x14ac:dyDescent="0.2">
      <c r="A739" s="63" t="s">
        <v>134</v>
      </c>
      <c r="B739" s="63" t="s">
        <v>4082</v>
      </c>
      <c r="C739" s="64">
        <v>5100</v>
      </c>
      <c r="D739" s="65" t="s">
        <v>2650</v>
      </c>
      <c r="E739" s="66" t="s">
        <v>2128</v>
      </c>
    </row>
    <row r="740" spans="1:5" x14ac:dyDescent="0.2">
      <c r="A740" s="63" t="s">
        <v>135</v>
      </c>
      <c r="B740" s="63" t="s">
        <v>4082</v>
      </c>
      <c r="C740" s="64">
        <v>7550</v>
      </c>
      <c r="D740" s="65" t="s">
        <v>2651</v>
      </c>
      <c r="E740" s="66" t="s">
        <v>2128</v>
      </c>
    </row>
    <row r="741" spans="1:5" x14ac:dyDescent="0.2">
      <c r="A741" s="63" t="s">
        <v>136</v>
      </c>
      <c r="B741" s="63" t="s">
        <v>4082</v>
      </c>
      <c r="C741" s="64">
        <v>8700</v>
      </c>
      <c r="D741" s="65" t="s">
        <v>2652</v>
      </c>
      <c r="E741" s="66" t="s">
        <v>2128</v>
      </c>
    </row>
    <row r="742" spans="1:5" x14ac:dyDescent="0.2">
      <c r="A742" s="63" t="s">
        <v>137</v>
      </c>
      <c r="B742" s="63" t="s">
        <v>4082</v>
      </c>
      <c r="C742" s="64">
        <v>12450</v>
      </c>
      <c r="D742" s="65" t="s">
        <v>4098</v>
      </c>
      <c r="E742" s="66" t="s">
        <v>2128</v>
      </c>
    </row>
    <row r="743" spans="1:5" x14ac:dyDescent="0.2">
      <c r="A743" s="63" t="s">
        <v>138</v>
      </c>
      <c r="B743" s="63" t="s">
        <v>4082</v>
      </c>
      <c r="C743" s="64">
        <v>15750</v>
      </c>
      <c r="D743" s="65" t="s">
        <v>4099</v>
      </c>
      <c r="E743" s="66" t="s">
        <v>2128</v>
      </c>
    </row>
    <row r="744" spans="1:5" x14ac:dyDescent="0.2">
      <c r="A744" s="63" t="s">
        <v>139</v>
      </c>
      <c r="B744" s="63" t="s">
        <v>4082</v>
      </c>
      <c r="C744" s="64">
        <v>18200</v>
      </c>
      <c r="D744" s="65" t="s">
        <v>2653</v>
      </c>
      <c r="E744" s="66" t="s">
        <v>2128</v>
      </c>
    </row>
    <row r="745" spans="1:5" x14ac:dyDescent="0.2">
      <c r="A745" s="63" t="s">
        <v>140</v>
      </c>
      <c r="B745" s="63" t="s">
        <v>4082</v>
      </c>
      <c r="C745" s="64">
        <v>9580</v>
      </c>
      <c r="D745" s="65" t="s">
        <v>4322</v>
      </c>
      <c r="E745" s="66" t="s">
        <v>2128</v>
      </c>
    </row>
    <row r="746" spans="1:5" x14ac:dyDescent="0.2">
      <c r="A746" s="63" t="s">
        <v>289</v>
      </c>
      <c r="B746" s="63" t="s">
        <v>4082</v>
      </c>
      <c r="C746" s="64">
        <v>10550</v>
      </c>
      <c r="D746" s="65" t="s">
        <v>4323</v>
      </c>
      <c r="E746" s="66" t="s">
        <v>2128</v>
      </c>
    </row>
    <row r="747" spans="1:5" x14ac:dyDescent="0.2">
      <c r="A747" s="63" t="s">
        <v>290</v>
      </c>
      <c r="B747" s="63" t="s">
        <v>4082</v>
      </c>
      <c r="C747" s="64">
        <v>12350</v>
      </c>
      <c r="D747" s="65" t="s">
        <v>4324</v>
      </c>
      <c r="E747" s="66" t="s">
        <v>2128</v>
      </c>
    </row>
    <row r="748" spans="1:5" x14ac:dyDescent="0.2">
      <c r="A748" s="63" t="s">
        <v>291</v>
      </c>
      <c r="B748" s="63" t="s">
        <v>4082</v>
      </c>
      <c r="C748" s="64">
        <v>13600</v>
      </c>
      <c r="D748" s="65" t="s">
        <v>4325</v>
      </c>
      <c r="E748" s="66" t="s">
        <v>2128</v>
      </c>
    </row>
    <row r="749" spans="1:5" x14ac:dyDescent="0.2">
      <c r="A749" s="63" t="s">
        <v>292</v>
      </c>
      <c r="B749" s="63" t="s">
        <v>4082</v>
      </c>
      <c r="C749" s="64">
        <v>17900</v>
      </c>
      <c r="D749" s="65" t="s">
        <v>4326</v>
      </c>
      <c r="E749" s="66" t="s">
        <v>2128</v>
      </c>
    </row>
    <row r="750" spans="1:5" x14ac:dyDescent="0.2">
      <c r="A750" s="63" t="s">
        <v>141</v>
      </c>
      <c r="B750" s="63" t="s">
        <v>4082</v>
      </c>
      <c r="C750" s="64">
        <v>20100</v>
      </c>
      <c r="D750" s="65" t="s">
        <v>4327</v>
      </c>
      <c r="E750" s="66" t="s">
        <v>2128</v>
      </c>
    </row>
    <row r="751" spans="1:5" x14ac:dyDescent="0.2">
      <c r="A751" s="63" t="s">
        <v>142</v>
      </c>
      <c r="B751" s="63" t="s">
        <v>4082</v>
      </c>
      <c r="C751" s="64">
        <v>25100</v>
      </c>
      <c r="D751" s="65" t="s">
        <v>4328</v>
      </c>
      <c r="E751" s="66" t="s">
        <v>2128</v>
      </c>
    </row>
    <row r="752" spans="1:5" x14ac:dyDescent="0.2">
      <c r="A752" s="63" t="s">
        <v>146</v>
      </c>
      <c r="B752" s="63" t="s">
        <v>4082</v>
      </c>
      <c r="C752" s="64">
        <v>23900</v>
      </c>
      <c r="D752" s="65" t="s">
        <v>4329</v>
      </c>
      <c r="E752" s="66" t="s">
        <v>2128</v>
      </c>
    </row>
    <row r="753" spans="1:5" x14ac:dyDescent="0.2">
      <c r="A753" s="63" t="s">
        <v>147</v>
      </c>
      <c r="B753" s="63" t="s">
        <v>4082</v>
      </c>
      <c r="C753" s="64">
        <v>32150</v>
      </c>
      <c r="D753" s="65" t="s">
        <v>4330</v>
      </c>
      <c r="E753" s="66" t="s">
        <v>2128</v>
      </c>
    </row>
    <row r="754" spans="1:5" x14ac:dyDescent="0.2">
      <c r="A754" s="63" t="s">
        <v>151</v>
      </c>
      <c r="B754" s="63" t="s">
        <v>4082</v>
      </c>
      <c r="C754" s="64">
        <v>26900</v>
      </c>
      <c r="D754" s="65" t="s">
        <v>4331</v>
      </c>
      <c r="E754" s="66" t="s">
        <v>2128</v>
      </c>
    </row>
    <row r="755" spans="1:5" x14ac:dyDescent="0.2">
      <c r="A755" s="63" t="s">
        <v>152</v>
      </c>
      <c r="B755" s="63" t="s">
        <v>4082</v>
      </c>
      <c r="C755" s="64">
        <v>33000</v>
      </c>
      <c r="D755" s="65" t="s">
        <v>4332</v>
      </c>
      <c r="E755" s="66" t="s">
        <v>2128</v>
      </c>
    </row>
    <row r="756" spans="1:5" x14ac:dyDescent="0.2">
      <c r="A756" s="63" t="s">
        <v>143</v>
      </c>
      <c r="B756" s="63" t="s">
        <v>4082</v>
      </c>
      <c r="C756" s="64">
        <v>54450</v>
      </c>
      <c r="D756" s="65" t="s">
        <v>2654</v>
      </c>
      <c r="E756" s="66" t="s">
        <v>2128</v>
      </c>
    </row>
    <row r="757" spans="1:5" x14ac:dyDescent="0.2">
      <c r="A757" s="63" t="s">
        <v>144</v>
      </c>
      <c r="B757" s="63" t="s">
        <v>4082</v>
      </c>
      <c r="C757" s="64">
        <v>63000</v>
      </c>
      <c r="D757" s="65" t="s">
        <v>2655</v>
      </c>
      <c r="E757" s="66" t="s">
        <v>2128</v>
      </c>
    </row>
    <row r="758" spans="1:5" x14ac:dyDescent="0.2">
      <c r="A758" s="63" t="s">
        <v>145</v>
      </c>
      <c r="B758" s="63" t="s">
        <v>4082</v>
      </c>
      <c r="C758" s="64">
        <v>67750</v>
      </c>
      <c r="D758" s="65" t="s">
        <v>2656</v>
      </c>
      <c r="E758" s="66" t="s">
        <v>2128</v>
      </c>
    </row>
    <row r="759" spans="1:5" x14ac:dyDescent="0.2">
      <c r="A759" s="63" t="s">
        <v>148</v>
      </c>
      <c r="B759" s="63" t="s">
        <v>4082</v>
      </c>
      <c r="C759" s="64">
        <v>59350</v>
      </c>
      <c r="D759" s="65" t="s">
        <v>2657</v>
      </c>
      <c r="E759" s="66" t="s">
        <v>2128</v>
      </c>
    </row>
    <row r="760" spans="1:5" x14ac:dyDescent="0.2">
      <c r="A760" s="63" t="s">
        <v>149</v>
      </c>
      <c r="B760" s="63" t="s">
        <v>4082</v>
      </c>
      <c r="C760" s="64">
        <v>70150</v>
      </c>
      <c r="D760" s="65" t="s">
        <v>2658</v>
      </c>
      <c r="E760" s="66" t="s">
        <v>2128</v>
      </c>
    </row>
    <row r="761" spans="1:5" x14ac:dyDescent="0.2">
      <c r="A761" s="63" t="s">
        <v>150</v>
      </c>
      <c r="B761" s="63" t="s">
        <v>4082</v>
      </c>
      <c r="C761" s="64">
        <v>75000</v>
      </c>
      <c r="D761" s="65" t="s">
        <v>2659</v>
      </c>
      <c r="E761" s="66" t="s">
        <v>2128</v>
      </c>
    </row>
    <row r="762" spans="1:5" x14ac:dyDescent="0.2">
      <c r="A762" s="63" t="s">
        <v>293</v>
      </c>
      <c r="B762" s="63" t="s">
        <v>4082</v>
      </c>
      <c r="C762" s="64">
        <v>64150</v>
      </c>
      <c r="D762" s="65" t="s">
        <v>2660</v>
      </c>
      <c r="E762" s="66" t="s">
        <v>2128</v>
      </c>
    </row>
    <row r="763" spans="1:5" x14ac:dyDescent="0.2">
      <c r="A763" s="63" t="s">
        <v>153</v>
      </c>
      <c r="B763" s="63" t="s">
        <v>4082</v>
      </c>
      <c r="C763" s="64">
        <v>75600</v>
      </c>
      <c r="D763" s="65" t="s">
        <v>2661</v>
      </c>
      <c r="E763" s="66" t="s">
        <v>2128</v>
      </c>
    </row>
    <row r="764" spans="1:5" x14ac:dyDescent="0.2">
      <c r="A764" s="63" t="s">
        <v>154</v>
      </c>
      <c r="B764" s="63" t="s">
        <v>4082</v>
      </c>
      <c r="C764" s="64">
        <v>79850</v>
      </c>
      <c r="D764" s="65" t="s">
        <v>2662</v>
      </c>
      <c r="E764" s="66" t="s">
        <v>2128</v>
      </c>
    </row>
    <row r="765" spans="1:5" x14ac:dyDescent="0.2">
      <c r="A765" s="63" t="s">
        <v>1630</v>
      </c>
      <c r="B765" s="63" t="s">
        <v>4082</v>
      </c>
      <c r="C765" s="64">
        <v>27500</v>
      </c>
      <c r="D765" s="65" t="s">
        <v>1631</v>
      </c>
      <c r="E765" s="66" t="s">
        <v>2128</v>
      </c>
    </row>
    <row r="766" spans="1:5" x14ac:dyDescent="0.2">
      <c r="A766" s="63" t="s">
        <v>1632</v>
      </c>
      <c r="B766" s="63" t="s">
        <v>4082</v>
      </c>
      <c r="C766" s="64">
        <v>32500</v>
      </c>
      <c r="D766" s="65" t="s">
        <v>1633</v>
      </c>
      <c r="E766" s="66" t="s">
        <v>2128</v>
      </c>
    </row>
    <row r="767" spans="1:5" x14ac:dyDescent="0.2">
      <c r="A767" s="63" t="s">
        <v>1634</v>
      </c>
      <c r="B767" s="63" t="s">
        <v>4082</v>
      </c>
      <c r="C767" s="64">
        <v>39000</v>
      </c>
      <c r="D767" s="65" t="s">
        <v>1635</v>
      </c>
      <c r="E767" s="66" t="s">
        <v>2128</v>
      </c>
    </row>
    <row r="768" spans="1:5" x14ac:dyDescent="0.2">
      <c r="A768" s="63" t="s">
        <v>1636</v>
      </c>
      <c r="B768" s="63" t="s">
        <v>4082</v>
      </c>
      <c r="C768" s="64">
        <v>45900</v>
      </c>
      <c r="D768" s="65" t="s">
        <v>1637</v>
      </c>
      <c r="E768" s="66" t="s">
        <v>2128</v>
      </c>
    </row>
    <row r="769" spans="1:5" x14ac:dyDescent="0.2">
      <c r="A769" s="63" t="s">
        <v>1638</v>
      </c>
      <c r="B769" s="63" t="s">
        <v>4082</v>
      </c>
      <c r="C769" s="64">
        <v>50600</v>
      </c>
      <c r="D769" s="65" t="s">
        <v>1639</v>
      </c>
      <c r="E769" s="66" t="s">
        <v>2128</v>
      </c>
    </row>
    <row r="770" spans="1:5" x14ac:dyDescent="0.2">
      <c r="A770" s="63" t="s">
        <v>1640</v>
      </c>
      <c r="B770" s="63" t="s">
        <v>4082</v>
      </c>
      <c r="C770" s="64">
        <v>52700</v>
      </c>
      <c r="D770" s="65" t="s">
        <v>1641</v>
      </c>
      <c r="E770" s="66" t="s">
        <v>2128</v>
      </c>
    </row>
    <row r="771" spans="1:5" x14ac:dyDescent="0.2">
      <c r="A771" s="63" t="s">
        <v>1642</v>
      </c>
      <c r="B771" s="63" t="s">
        <v>4082</v>
      </c>
      <c r="C771" s="64">
        <v>61900</v>
      </c>
      <c r="D771" s="65" t="s">
        <v>1643</v>
      </c>
      <c r="E771" s="66" t="s">
        <v>2128</v>
      </c>
    </row>
    <row r="772" spans="1:5" x14ac:dyDescent="0.2">
      <c r="A772" s="63" t="s">
        <v>1644</v>
      </c>
      <c r="B772" s="63" t="s">
        <v>4082</v>
      </c>
      <c r="C772" s="64">
        <v>68300</v>
      </c>
      <c r="D772" s="65" t="s">
        <v>1645</v>
      </c>
      <c r="E772" s="66" t="s">
        <v>2128</v>
      </c>
    </row>
    <row r="773" spans="1:5" x14ac:dyDescent="0.2">
      <c r="A773" s="63" t="s">
        <v>1646</v>
      </c>
      <c r="B773" s="63" t="s">
        <v>4082</v>
      </c>
      <c r="C773" s="64">
        <v>74600</v>
      </c>
      <c r="D773" s="65" t="s">
        <v>1647</v>
      </c>
      <c r="E773" s="66" t="s">
        <v>2128</v>
      </c>
    </row>
    <row r="774" spans="1:5" x14ac:dyDescent="0.2">
      <c r="A774" s="63" t="s">
        <v>1648</v>
      </c>
      <c r="B774" s="63" t="s">
        <v>4082</v>
      </c>
      <c r="C774" s="64">
        <v>52800</v>
      </c>
      <c r="D774" s="65" t="s">
        <v>1649</v>
      </c>
      <c r="E774" s="66" t="s">
        <v>2128</v>
      </c>
    </row>
    <row r="775" spans="1:5" x14ac:dyDescent="0.2">
      <c r="A775" s="63" t="s">
        <v>1650</v>
      </c>
      <c r="B775" s="63" t="s">
        <v>4082</v>
      </c>
      <c r="C775" s="64">
        <v>61200</v>
      </c>
      <c r="D775" s="65" t="s">
        <v>1651</v>
      </c>
      <c r="E775" s="66" t="s">
        <v>2128</v>
      </c>
    </row>
    <row r="776" spans="1:5" x14ac:dyDescent="0.2">
      <c r="A776" s="63" t="s">
        <v>1652</v>
      </c>
      <c r="B776" s="63" t="s">
        <v>4082</v>
      </c>
      <c r="C776" s="64">
        <v>39750</v>
      </c>
      <c r="D776" s="65" t="s">
        <v>1653</v>
      </c>
      <c r="E776" s="66" t="s">
        <v>2128</v>
      </c>
    </row>
    <row r="777" spans="1:5" x14ac:dyDescent="0.2">
      <c r="A777" s="63" t="s">
        <v>1654</v>
      </c>
      <c r="B777" s="63" t="s">
        <v>4082</v>
      </c>
      <c r="C777" s="64">
        <v>45600</v>
      </c>
      <c r="D777" s="65" t="s">
        <v>1655</v>
      </c>
      <c r="E777" s="66" t="s">
        <v>2128</v>
      </c>
    </row>
    <row r="778" spans="1:5" x14ac:dyDescent="0.2">
      <c r="A778" s="63" t="s">
        <v>1656</v>
      </c>
      <c r="B778" s="63" t="s">
        <v>4082</v>
      </c>
      <c r="C778" s="64">
        <v>51350</v>
      </c>
      <c r="D778" s="65" t="s">
        <v>1657</v>
      </c>
      <c r="E778" s="66" t="s">
        <v>2128</v>
      </c>
    </row>
    <row r="779" spans="1:5" x14ac:dyDescent="0.2">
      <c r="A779" s="63" t="s">
        <v>1658</v>
      </c>
      <c r="B779" s="63" t="s">
        <v>4082</v>
      </c>
      <c r="C779" s="64">
        <v>60700</v>
      </c>
      <c r="D779" s="65" t="s">
        <v>1659</v>
      </c>
      <c r="E779" s="66" t="s">
        <v>2128</v>
      </c>
    </row>
    <row r="780" spans="1:5" x14ac:dyDescent="0.2">
      <c r="A780" s="63" t="s">
        <v>2246</v>
      </c>
      <c r="B780" s="63" t="s">
        <v>4082</v>
      </c>
      <c r="C780" s="64">
        <v>1560</v>
      </c>
      <c r="D780" s="65" t="s">
        <v>2258</v>
      </c>
      <c r="E780" s="66" t="s">
        <v>2128</v>
      </c>
    </row>
    <row r="781" spans="1:5" s="57" customFormat="1" x14ac:dyDescent="0.2">
      <c r="A781" s="63" t="s">
        <v>298</v>
      </c>
      <c r="B781" s="63" t="s">
        <v>4082</v>
      </c>
      <c r="C781" s="64">
        <v>2260</v>
      </c>
      <c r="D781" s="65" t="s">
        <v>2257</v>
      </c>
      <c r="E781" s="66" t="s">
        <v>2128</v>
      </c>
    </row>
    <row r="782" spans="1:5" s="57" customFormat="1" x14ac:dyDescent="0.2">
      <c r="A782" s="63" t="s">
        <v>2248</v>
      </c>
      <c r="B782" s="63" t="s">
        <v>4082</v>
      </c>
      <c r="C782" s="64">
        <v>2500</v>
      </c>
      <c r="D782" s="65" t="s">
        <v>2256</v>
      </c>
      <c r="E782" s="66" t="s">
        <v>2128</v>
      </c>
    </row>
    <row r="783" spans="1:5" s="57" customFormat="1" x14ac:dyDescent="0.2">
      <c r="A783" s="63" t="s">
        <v>302</v>
      </c>
      <c r="B783" s="63" t="s">
        <v>4082</v>
      </c>
      <c r="C783" s="64">
        <v>2730</v>
      </c>
      <c r="D783" s="65" t="s">
        <v>2255</v>
      </c>
      <c r="E783" s="66" t="s">
        <v>2128</v>
      </c>
    </row>
    <row r="784" spans="1:5" s="57" customFormat="1" x14ac:dyDescent="0.2">
      <c r="A784" s="63" t="s">
        <v>2249</v>
      </c>
      <c r="B784" s="63" t="s">
        <v>4082</v>
      </c>
      <c r="C784" s="64">
        <v>3200</v>
      </c>
      <c r="D784" s="65" t="s">
        <v>2254</v>
      </c>
      <c r="E784" s="66" t="s">
        <v>2128</v>
      </c>
    </row>
    <row r="785" spans="1:5" x14ac:dyDescent="0.2">
      <c r="A785" s="63" t="s">
        <v>304</v>
      </c>
      <c r="B785" s="63" t="s">
        <v>4082</v>
      </c>
      <c r="C785" s="64">
        <v>3350</v>
      </c>
      <c r="D785" s="65" t="s">
        <v>2253</v>
      </c>
      <c r="E785" s="66" t="s">
        <v>2128</v>
      </c>
    </row>
    <row r="786" spans="1:5" x14ac:dyDescent="0.2">
      <c r="A786" s="63" t="s">
        <v>306</v>
      </c>
      <c r="B786" s="63" t="s">
        <v>4082</v>
      </c>
      <c r="C786" s="64">
        <v>3470</v>
      </c>
      <c r="D786" s="65" t="s">
        <v>2252</v>
      </c>
      <c r="E786" s="66" t="s">
        <v>2128</v>
      </c>
    </row>
    <row r="787" spans="1:5" x14ac:dyDescent="0.2">
      <c r="A787" s="63" t="s">
        <v>2247</v>
      </c>
      <c r="B787" s="63" t="s">
        <v>4082</v>
      </c>
      <c r="C787" s="64">
        <v>4050</v>
      </c>
      <c r="D787" s="65" t="s">
        <v>2251</v>
      </c>
      <c r="E787" s="66" t="s">
        <v>2128</v>
      </c>
    </row>
    <row r="788" spans="1:5" s="57" customFormat="1" x14ac:dyDescent="0.2">
      <c r="A788" s="63" t="s">
        <v>308</v>
      </c>
      <c r="B788" s="63" t="s">
        <v>4082</v>
      </c>
      <c r="C788" s="64">
        <v>5100</v>
      </c>
      <c r="D788" s="65" t="s">
        <v>2250</v>
      </c>
      <c r="E788" s="66" t="s">
        <v>2128</v>
      </c>
    </row>
    <row r="789" spans="1:5" x14ac:dyDescent="0.2">
      <c r="A789" s="63" t="s">
        <v>297</v>
      </c>
      <c r="B789" s="63" t="s">
        <v>4082</v>
      </c>
      <c r="C789" s="64">
        <v>2360</v>
      </c>
      <c r="D789" s="65" t="s">
        <v>2663</v>
      </c>
      <c r="E789" s="66" t="s">
        <v>2128</v>
      </c>
    </row>
    <row r="790" spans="1:5" x14ac:dyDescent="0.2">
      <c r="A790" s="63" t="s">
        <v>2259</v>
      </c>
      <c r="B790" s="63" t="s">
        <v>4082</v>
      </c>
      <c r="C790" s="64">
        <v>2730</v>
      </c>
      <c r="D790" s="65" t="s">
        <v>2664</v>
      </c>
      <c r="E790" s="66" t="s">
        <v>2128</v>
      </c>
    </row>
    <row r="791" spans="1:5" x14ac:dyDescent="0.2">
      <c r="A791" s="63" t="s">
        <v>301</v>
      </c>
      <c r="B791" s="63" t="s">
        <v>4082</v>
      </c>
      <c r="C791" s="64">
        <v>3000</v>
      </c>
      <c r="D791" s="65" t="s">
        <v>2665</v>
      </c>
      <c r="E791" s="66" t="s">
        <v>2128</v>
      </c>
    </row>
    <row r="792" spans="1:5" x14ac:dyDescent="0.2">
      <c r="A792" s="63" t="s">
        <v>2260</v>
      </c>
      <c r="B792" s="63" t="s">
        <v>4082</v>
      </c>
      <c r="C792" s="64">
        <v>3300</v>
      </c>
      <c r="D792" s="65" t="s">
        <v>2666</v>
      </c>
      <c r="E792" s="66" t="s">
        <v>2128</v>
      </c>
    </row>
    <row r="793" spans="1:5" x14ac:dyDescent="0.2">
      <c r="A793" s="63" t="s">
        <v>303</v>
      </c>
      <c r="B793" s="63" t="s">
        <v>4082</v>
      </c>
      <c r="C793" s="64">
        <v>3680</v>
      </c>
      <c r="D793" s="65" t="s">
        <v>2667</v>
      </c>
      <c r="E793" s="66" t="s">
        <v>2128</v>
      </c>
    </row>
    <row r="794" spans="1:5" x14ac:dyDescent="0.2">
      <c r="A794" s="63" t="s">
        <v>305</v>
      </c>
      <c r="B794" s="63" t="s">
        <v>4082</v>
      </c>
      <c r="C794" s="64">
        <v>3760</v>
      </c>
      <c r="D794" s="65" t="s">
        <v>2668</v>
      </c>
      <c r="E794" s="66" t="s">
        <v>2128</v>
      </c>
    </row>
    <row r="795" spans="1:5" x14ac:dyDescent="0.2">
      <c r="A795" s="63" t="s">
        <v>2261</v>
      </c>
      <c r="B795" s="63" t="s">
        <v>4082</v>
      </c>
      <c r="C795" s="64">
        <v>4370</v>
      </c>
      <c r="D795" s="65" t="s">
        <v>2669</v>
      </c>
      <c r="E795" s="66" t="s">
        <v>2128</v>
      </c>
    </row>
    <row r="796" spans="1:5" x14ac:dyDescent="0.2">
      <c r="A796" s="63" t="s">
        <v>307</v>
      </c>
      <c r="B796" s="63" t="s">
        <v>4082</v>
      </c>
      <c r="C796" s="64">
        <v>5300</v>
      </c>
      <c r="D796" s="65" t="s">
        <v>2670</v>
      </c>
      <c r="E796" s="66" t="s">
        <v>2128</v>
      </c>
    </row>
    <row r="797" spans="1:5" x14ac:dyDescent="0.2">
      <c r="A797" s="63" t="s">
        <v>4249</v>
      </c>
      <c r="B797" s="63" t="s">
        <v>4082</v>
      </c>
      <c r="C797" s="64">
        <v>1150</v>
      </c>
      <c r="D797" s="65" t="s">
        <v>4250</v>
      </c>
      <c r="E797" s="66" t="s">
        <v>2128</v>
      </c>
    </row>
    <row r="798" spans="1:5" x14ac:dyDescent="0.2">
      <c r="A798" s="63" t="s">
        <v>4356</v>
      </c>
      <c r="B798" s="63" t="s">
        <v>4082</v>
      </c>
      <c r="C798" s="64">
        <v>1130</v>
      </c>
      <c r="D798" s="65" t="s">
        <v>4251</v>
      </c>
      <c r="E798" s="66" t="s">
        <v>2128</v>
      </c>
    </row>
    <row r="799" spans="1:5" x14ac:dyDescent="0.2">
      <c r="A799" s="63" t="s">
        <v>4252</v>
      </c>
      <c r="B799" s="63" t="s">
        <v>4082</v>
      </c>
      <c r="C799" s="64">
        <v>1520</v>
      </c>
      <c r="D799" s="65" t="s">
        <v>4254</v>
      </c>
      <c r="E799" s="66" t="s">
        <v>2128</v>
      </c>
    </row>
    <row r="800" spans="1:5" x14ac:dyDescent="0.2">
      <c r="A800" s="63" t="s">
        <v>4253</v>
      </c>
      <c r="B800" s="63" t="s">
        <v>4082</v>
      </c>
      <c r="C800" s="64">
        <v>1500</v>
      </c>
      <c r="D800" s="65" t="s">
        <v>4255</v>
      </c>
      <c r="E800" s="66" t="s">
        <v>2128</v>
      </c>
    </row>
    <row r="801" spans="1:5" x14ac:dyDescent="0.2">
      <c r="A801" s="63" t="s">
        <v>4256</v>
      </c>
      <c r="B801" s="63" t="s">
        <v>4082</v>
      </c>
      <c r="C801" s="64">
        <v>3360</v>
      </c>
      <c r="D801" s="65" t="s">
        <v>4258</v>
      </c>
      <c r="E801" s="66" t="s">
        <v>2128</v>
      </c>
    </row>
    <row r="802" spans="1:5" x14ac:dyDescent="0.2">
      <c r="A802" s="63" t="s">
        <v>4257</v>
      </c>
      <c r="B802" s="63" t="s">
        <v>4082</v>
      </c>
      <c r="C802" s="64">
        <v>3350</v>
      </c>
      <c r="D802" s="65" t="s">
        <v>4259</v>
      </c>
      <c r="E802" s="66" t="s">
        <v>2128</v>
      </c>
    </row>
    <row r="803" spans="1:5" x14ac:dyDescent="0.2">
      <c r="A803" s="63" t="s">
        <v>4260</v>
      </c>
      <c r="B803" s="63" t="s">
        <v>4082</v>
      </c>
      <c r="C803" s="64">
        <v>3920</v>
      </c>
      <c r="D803" s="65" t="s">
        <v>4262</v>
      </c>
      <c r="E803" s="66" t="s">
        <v>2128</v>
      </c>
    </row>
    <row r="804" spans="1:5" x14ac:dyDescent="0.2">
      <c r="A804" s="63" t="s">
        <v>4261</v>
      </c>
      <c r="B804" s="63" t="s">
        <v>4082</v>
      </c>
      <c r="C804" s="64">
        <v>3900</v>
      </c>
      <c r="D804" s="65" t="s">
        <v>4263</v>
      </c>
      <c r="E804" s="66" t="s">
        <v>2128</v>
      </c>
    </row>
    <row r="805" spans="1:5" x14ac:dyDescent="0.2">
      <c r="A805" s="63" t="s">
        <v>4264</v>
      </c>
      <c r="B805" s="63" t="s">
        <v>4082</v>
      </c>
      <c r="C805" s="64">
        <v>7200</v>
      </c>
      <c r="D805" s="65" t="s">
        <v>4266</v>
      </c>
      <c r="E805" s="66" t="s">
        <v>2128</v>
      </c>
    </row>
    <row r="806" spans="1:5" x14ac:dyDescent="0.2">
      <c r="A806" s="63" t="s">
        <v>4265</v>
      </c>
      <c r="B806" s="63" t="s">
        <v>4082</v>
      </c>
      <c r="C806" s="64">
        <v>7170</v>
      </c>
      <c r="D806" s="65" t="s">
        <v>4267</v>
      </c>
      <c r="E806" s="66" t="s">
        <v>2128</v>
      </c>
    </row>
    <row r="807" spans="1:5" x14ac:dyDescent="0.2">
      <c r="A807" s="63" t="s">
        <v>4268</v>
      </c>
      <c r="B807" s="63" t="s">
        <v>4082</v>
      </c>
      <c r="C807" s="64">
        <v>10300</v>
      </c>
      <c r="D807" s="65" t="s">
        <v>4271</v>
      </c>
      <c r="E807" s="66" t="s">
        <v>2128</v>
      </c>
    </row>
    <row r="808" spans="1:5" x14ac:dyDescent="0.2">
      <c r="A808" s="63" t="s">
        <v>4269</v>
      </c>
      <c r="B808" s="63" t="s">
        <v>4082</v>
      </c>
      <c r="C808" s="64">
        <v>10260</v>
      </c>
      <c r="D808" s="65" t="s">
        <v>4270</v>
      </c>
      <c r="E808" s="66" t="s">
        <v>2128</v>
      </c>
    </row>
    <row r="809" spans="1:5" x14ac:dyDescent="0.2">
      <c r="A809" s="63" t="s">
        <v>4272</v>
      </c>
      <c r="B809" s="63" t="s">
        <v>4082</v>
      </c>
      <c r="C809" s="64">
        <v>50</v>
      </c>
      <c r="D809" s="65" t="s">
        <v>4273</v>
      </c>
      <c r="E809" s="66" t="s">
        <v>2128</v>
      </c>
    </row>
    <row r="810" spans="1:5" x14ac:dyDescent="0.2">
      <c r="A810" s="63" t="s">
        <v>4274</v>
      </c>
      <c r="B810" s="63" t="s">
        <v>4082</v>
      </c>
      <c r="C810" s="64">
        <v>75</v>
      </c>
      <c r="D810" s="65" t="s">
        <v>4276</v>
      </c>
      <c r="E810" s="66" t="s">
        <v>2128</v>
      </c>
    </row>
    <row r="811" spans="1:5" x14ac:dyDescent="0.2">
      <c r="A811" s="63" t="s">
        <v>4275</v>
      </c>
      <c r="B811" s="63" t="s">
        <v>4082</v>
      </c>
      <c r="C811" s="64">
        <v>120</v>
      </c>
      <c r="D811" s="65" t="s">
        <v>4283</v>
      </c>
      <c r="E811" s="66" t="s">
        <v>2128</v>
      </c>
    </row>
    <row r="812" spans="1:5" x14ac:dyDescent="0.2">
      <c r="A812" s="63" t="s">
        <v>4278</v>
      </c>
      <c r="B812" s="63" t="s">
        <v>4082</v>
      </c>
      <c r="C812" s="64">
        <v>160</v>
      </c>
      <c r="D812" s="65" t="s">
        <v>4277</v>
      </c>
      <c r="E812" s="66" t="s">
        <v>2128</v>
      </c>
    </row>
    <row r="813" spans="1:5" x14ac:dyDescent="0.2">
      <c r="A813" s="63" t="s">
        <v>4279</v>
      </c>
      <c r="B813" s="63" t="s">
        <v>4082</v>
      </c>
      <c r="C813" s="64">
        <v>240</v>
      </c>
      <c r="D813" s="65" t="s">
        <v>4282</v>
      </c>
      <c r="E813" s="66" t="s">
        <v>2128</v>
      </c>
    </row>
    <row r="814" spans="1:5" x14ac:dyDescent="0.2">
      <c r="A814" s="63" t="s">
        <v>4280</v>
      </c>
      <c r="B814" s="63" t="s">
        <v>4082</v>
      </c>
      <c r="C814" s="64">
        <v>600</v>
      </c>
      <c r="D814" s="65" t="s">
        <v>4281</v>
      </c>
      <c r="E814" s="66" t="s">
        <v>2128</v>
      </c>
    </row>
    <row r="815" spans="1:5" x14ac:dyDescent="0.2">
      <c r="A815" s="63" t="s">
        <v>217</v>
      </c>
      <c r="B815" s="63" t="s">
        <v>4082</v>
      </c>
      <c r="C815" s="64">
        <v>4100</v>
      </c>
      <c r="D815" s="65" t="s">
        <v>484</v>
      </c>
      <c r="E815" s="66" t="s">
        <v>2128</v>
      </c>
    </row>
    <row r="816" spans="1:5" x14ac:dyDescent="0.2">
      <c r="A816" s="63" t="s">
        <v>218</v>
      </c>
      <c r="B816" s="63" t="s">
        <v>4082</v>
      </c>
      <c r="C816" s="64">
        <v>5400</v>
      </c>
      <c r="D816" s="65" t="s">
        <v>485</v>
      </c>
      <c r="E816" s="66" t="s">
        <v>2128</v>
      </c>
    </row>
    <row r="817" spans="1:5" x14ac:dyDescent="0.2">
      <c r="A817" s="63" t="s">
        <v>219</v>
      </c>
      <c r="B817" s="63" t="s">
        <v>4082</v>
      </c>
      <c r="C817" s="64">
        <v>6050</v>
      </c>
      <c r="D817" s="65" t="s">
        <v>486</v>
      </c>
      <c r="E817" s="66" t="s">
        <v>2128</v>
      </c>
    </row>
    <row r="818" spans="1:5" x14ac:dyDescent="0.2">
      <c r="A818" s="63" t="s">
        <v>220</v>
      </c>
      <c r="B818" s="63" t="s">
        <v>4082</v>
      </c>
      <c r="C818" s="64">
        <v>8550</v>
      </c>
      <c r="D818" s="65" t="s">
        <v>487</v>
      </c>
      <c r="E818" s="66" t="s">
        <v>2128</v>
      </c>
    </row>
    <row r="819" spans="1:5" x14ac:dyDescent="0.2">
      <c r="A819" s="63" t="s">
        <v>221</v>
      </c>
      <c r="B819" s="63" t="s">
        <v>4082</v>
      </c>
      <c r="C819" s="64">
        <v>12600</v>
      </c>
      <c r="D819" s="65" t="s">
        <v>749</v>
      </c>
      <c r="E819" s="66" t="s">
        <v>2128</v>
      </c>
    </row>
    <row r="820" spans="1:5" x14ac:dyDescent="0.2">
      <c r="A820" s="63" t="s">
        <v>222</v>
      </c>
      <c r="B820" s="63" t="s">
        <v>4082</v>
      </c>
      <c r="C820" s="64">
        <v>14250</v>
      </c>
      <c r="D820" s="65" t="s">
        <v>488</v>
      </c>
      <c r="E820" s="66" t="s">
        <v>2128</v>
      </c>
    </row>
    <row r="821" spans="1:5" x14ac:dyDescent="0.2">
      <c r="A821" s="63" t="s">
        <v>223</v>
      </c>
      <c r="B821" s="63" t="s">
        <v>4082</v>
      </c>
      <c r="C821" s="64">
        <v>19900</v>
      </c>
      <c r="D821" s="65" t="s">
        <v>489</v>
      </c>
      <c r="E821" s="66" t="s">
        <v>2128</v>
      </c>
    </row>
    <row r="822" spans="1:5" x14ac:dyDescent="0.2">
      <c r="A822" s="63" t="s">
        <v>224</v>
      </c>
      <c r="B822" s="63" t="s">
        <v>4082</v>
      </c>
      <c r="C822" s="64">
        <v>23300</v>
      </c>
      <c r="D822" s="65" t="s">
        <v>947</v>
      </c>
      <c r="E822" s="66" t="s">
        <v>2128</v>
      </c>
    </row>
    <row r="823" spans="1:5" x14ac:dyDescent="0.2">
      <c r="A823" s="63" t="s">
        <v>225</v>
      </c>
      <c r="B823" s="63" t="s">
        <v>4082</v>
      </c>
      <c r="C823" s="64">
        <v>4100</v>
      </c>
      <c r="D823" s="65" t="s">
        <v>490</v>
      </c>
      <c r="E823" s="66" t="s">
        <v>2128</v>
      </c>
    </row>
    <row r="824" spans="1:5" x14ac:dyDescent="0.2">
      <c r="A824" s="63" t="s">
        <v>226</v>
      </c>
      <c r="B824" s="63" t="s">
        <v>4082</v>
      </c>
      <c r="C824" s="64">
        <v>5400</v>
      </c>
      <c r="D824" s="65" t="s">
        <v>491</v>
      </c>
      <c r="E824" s="66" t="s">
        <v>2128</v>
      </c>
    </row>
    <row r="825" spans="1:5" x14ac:dyDescent="0.2">
      <c r="A825" s="63" t="s">
        <v>227</v>
      </c>
      <c r="B825" s="63" t="s">
        <v>4082</v>
      </c>
      <c r="C825" s="64">
        <v>6050</v>
      </c>
      <c r="D825" s="65" t="s">
        <v>492</v>
      </c>
      <c r="E825" s="66" t="s">
        <v>2128</v>
      </c>
    </row>
    <row r="826" spans="1:5" x14ac:dyDescent="0.2">
      <c r="A826" s="63" t="s">
        <v>228</v>
      </c>
      <c r="B826" s="63" t="s">
        <v>4082</v>
      </c>
      <c r="C826" s="64">
        <v>8550</v>
      </c>
      <c r="D826" s="65" t="s">
        <v>493</v>
      </c>
      <c r="E826" s="66" t="s">
        <v>2128</v>
      </c>
    </row>
    <row r="827" spans="1:5" x14ac:dyDescent="0.2">
      <c r="A827" s="63" t="s">
        <v>229</v>
      </c>
      <c r="B827" s="63" t="s">
        <v>4082</v>
      </c>
      <c r="C827" s="64">
        <v>12600</v>
      </c>
      <c r="D827" s="65" t="s">
        <v>494</v>
      </c>
      <c r="E827" s="66" t="s">
        <v>2128</v>
      </c>
    </row>
    <row r="828" spans="1:5" x14ac:dyDescent="0.2">
      <c r="A828" s="63" t="s">
        <v>230</v>
      </c>
      <c r="B828" s="63" t="s">
        <v>4082</v>
      </c>
      <c r="C828" s="64">
        <v>14250</v>
      </c>
      <c r="D828" s="65" t="s">
        <v>495</v>
      </c>
      <c r="E828" s="66" t="s">
        <v>2128</v>
      </c>
    </row>
    <row r="829" spans="1:5" x14ac:dyDescent="0.2">
      <c r="A829" s="63" t="s">
        <v>231</v>
      </c>
      <c r="B829" s="63" t="s">
        <v>4082</v>
      </c>
      <c r="C829" s="64">
        <v>19900</v>
      </c>
      <c r="D829" s="65" t="s">
        <v>496</v>
      </c>
      <c r="E829" s="66" t="s">
        <v>2128</v>
      </c>
    </row>
    <row r="830" spans="1:5" s="57" customFormat="1" x14ac:dyDescent="0.2">
      <c r="A830" s="63" t="s">
        <v>232</v>
      </c>
      <c r="B830" s="63" t="s">
        <v>4082</v>
      </c>
      <c r="C830" s="64">
        <v>23300</v>
      </c>
      <c r="D830" s="65" t="s">
        <v>497</v>
      </c>
      <c r="E830" s="66" t="s">
        <v>2128</v>
      </c>
    </row>
    <row r="831" spans="1:5" s="57" customFormat="1" x14ac:dyDescent="0.2">
      <c r="A831" s="63" t="s">
        <v>781</v>
      </c>
      <c r="B831" s="63" t="s">
        <v>4082</v>
      </c>
      <c r="C831" s="64">
        <v>3100</v>
      </c>
      <c r="D831" s="65" t="s">
        <v>1546</v>
      </c>
      <c r="E831" s="66" t="s">
        <v>2128</v>
      </c>
    </row>
    <row r="832" spans="1:5" s="57" customFormat="1" x14ac:dyDescent="0.2">
      <c r="A832" s="63" t="s">
        <v>4718</v>
      </c>
      <c r="B832" s="63" t="s">
        <v>4082</v>
      </c>
      <c r="C832" s="64" t="s">
        <v>1660</v>
      </c>
      <c r="D832" s="65" t="s">
        <v>4720</v>
      </c>
      <c r="E832" s="66" t="s">
        <v>2128</v>
      </c>
    </row>
    <row r="833" spans="1:5" s="57" customFormat="1" x14ac:dyDescent="0.2">
      <c r="A833" s="63" t="s">
        <v>4719</v>
      </c>
      <c r="B833" s="63" t="s">
        <v>4082</v>
      </c>
      <c r="C833" s="64" t="s">
        <v>1660</v>
      </c>
      <c r="D833" s="65" t="s">
        <v>4721</v>
      </c>
      <c r="E833" s="66" t="s">
        <v>2128</v>
      </c>
    </row>
    <row r="834" spans="1:5" s="57" customFormat="1" x14ac:dyDescent="0.2">
      <c r="A834" s="63" t="s">
        <v>912</v>
      </c>
      <c r="B834" s="63" t="s">
        <v>4082</v>
      </c>
      <c r="C834" s="64" t="s">
        <v>1660</v>
      </c>
      <c r="D834" s="65" t="s">
        <v>948</v>
      </c>
      <c r="E834" s="66" t="s">
        <v>2128</v>
      </c>
    </row>
    <row r="835" spans="1:5" s="57" customFormat="1" x14ac:dyDescent="0.2">
      <c r="A835" s="63" t="s">
        <v>913</v>
      </c>
      <c r="B835" s="63" t="s">
        <v>4082</v>
      </c>
      <c r="C835" s="64" t="s">
        <v>1660</v>
      </c>
      <c r="D835" s="65" t="s">
        <v>949</v>
      </c>
      <c r="E835" s="66" t="s">
        <v>2128</v>
      </c>
    </row>
    <row r="836" spans="1:5" x14ac:dyDescent="0.2">
      <c r="A836" s="63" t="s">
        <v>908</v>
      </c>
      <c r="B836" s="63" t="s">
        <v>4082</v>
      </c>
      <c r="C836" s="64">
        <v>7200</v>
      </c>
      <c r="D836" s="65" t="s">
        <v>4759</v>
      </c>
      <c r="E836" s="66" t="s">
        <v>2128</v>
      </c>
    </row>
    <row r="837" spans="1:5" x14ac:dyDescent="0.2">
      <c r="A837" s="63" t="s">
        <v>909</v>
      </c>
      <c r="B837" s="63" t="s">
        <v>4082</v>
      </c>
      <c r="C837" s="64">
        <v>10450</v>
      </c>
      <c r="D837" s="65" t="s">
        <v>4760</v>
      </c>
      <c r="E837" s="66" t="s">
        <v>2128</v>
      </c>
    </row>
    <row r="838" spans="1:5" x14ac:dyDescent="0.2">
      <c r="A838" s="63" t="s">
        <v>910</v>
      </c>
      <c r="B838" s="63" t="s">
        <v>4082</v>
      </c>
      <c r="C838" s="64">
        <v>8150</v>
      </c>
      <c r="D838" s="65" t="s">
        <v>4762</v>
      </c>
      <c r="E838" s="66" t="s">
        <v>2128</v>
      </c>
    </row>
    <row r="839" spans="1:5" x14ac:dyDescent="0.2">
      <c r="A839" s="63" t="s">
        <v>911</v>
      </c>
      <c r="B839" s="63" t="s">
        <v>4082</v>
      </c>
      <c r="C839" s="64">
        <v>9950</v>
      </c>
      <c r="D839" s="65" t="s">
        <v>4761</v>
      </c>
      <c r="E839" s="66" t="s">
        <v>2128</v>
      </c>
    </row>
    <row r="840" spans="1:5" x14ac:dyDescent="0.2">
      <c r="A840" s="63" t="s">
        <v>3850</v>
      </c>
      <c r="B840" s="63" t="s">
        <v>4082</v>
      </c>
      <c r="C840" s="64">
        <v>8800</v>
      </c>
      <c r="D840" s="65" t="s">
        <v>3995</v>
      </c>
      <c r="E840" s="66" t="s">
        <v>2128</v>
      </c>
    </row>
    <row r="841" spans="1:5" x14ac:dyDescent="0.2">
      <c r="A841" s="63" t="s">
        <v>3851</v>
      </c>
      <c r="B841" s="63" t="s">
        <v>4082</v>
      </c>
      <c r="C841" s="64">
        <v>9800</v>
      </c>
      <c r="D841" s="65" t="s">
        <v>3996</v>
      </c>
      <c r="E841" s="66" t="s">
        <v>2128</v>
      </c>
    </row>
    <row r="842" spans="1:5" x14ac:dyDescent="0.2">
      <c r="A842" s="63" t="s">
        <v>3963</v>
      </c>
      <c r="B842" s="63" t="s">
        <v>4082</v>
      </c>
      <c r="C842" s="64">
        <v>7850</v>
      </c>
      <c r="D842" s="65" t="s">
        <v>3997</v>
      </c>
      <c r="E842" s="66" t="s">
        <v>2128</v>
      </c>
    </row>
    <row r="843" spans="1:5" x14ac:dyDescent="0.2">
      <c r="A843" s="63" t="s">
        <v>3964</v>
      </c>
      <c r="B843" s="63" t="s">
        <v>4082</v>
      </c>
      <c r="C843" s="64">
        <v>9000</v>
      </c>
      <c r="D843" s="65" t="s">
        <v>3998</v>
      </c>
      <c r="E843" s="66" t="s">
        <v>2128</v>
      </c>
    </row>
    <row r="844" spans="1:5" x14ac:dyDescent="0.2">
      <c r="A844" s="63" t="s">
        <v>3993</v>
      </c>
      <c r="B844" s="63" t="s">
        <v>4082</v>
      </c>
      <c r="C844" s="64">
        <v>6150</v>
      </c>
      <c r="D844" s="65" t="s">
        <v>3999</v>
      </c>
      <c r="E844" s="66" t="s">
        <v>2128</v>
      </c>
    </row>
    <row r="845" spans="1:5" x14ac:dyDescent="0.2">
      <c r="A845" s="63" t="s">
        <v>3994</v>
      </c>
      <c r="B845" s="63" t="s">
        <v>4082</v>
      </c>
      <c r="C845" s="64">
        <v>9500</v>
      </c>
      <c r="D845" s="65" t="s">
        <v>4000</v>
      </c>
      <c r="E845" s="66" t="s">
        <v>2128</v>
      </c>
    </row>
    <row r="846" spans="1:5" x14ac:dyDescent="0.2">
      <c r="A846" s="63" t="s">
        <v>3803</v>
      </c>
      <c r="B846" s="63" t="s">
        <v>4082</v>
      </c>
      <c r="C846" s="64">
        <v>8350</v>
      </c>
      <c r="D846" s="65" t="s">
        <v>3804</v>
      </c>
      <c r="E846" s="66" t="s">
        <v>2128</v>
      </c>
    </row>
    <row r="847" spans="1:5" x14ac:dyDescent="0.2">
      <c r="A847" s="63" t="s">
        <v>3806</v>
      </c>
      <c r="B847" s="63" t="s">
        <v>4082</v>
      </c>
      <c r="C847" s="64">
        <v>9900</v>
      </c>
      <c r="D847" s="65" t="s">
        <v>3805</v>
      </c>
      <c r="E847" s="66" t="s">
        <v>2128</v>
      </c>
    </row>
    <row r="848" spans="1:5" x14ac:dyDescent="0.2">
      <c r="A848" s="63" t="s">
        <v>125</v>
      </c>
      <c r="B848" s="63" t="s">
        <v>4082</v>
      </c>
      <c r="C848" s="64">
        <v>8000</v>
      </c>
      <c r="D848" s="65" t="s">
        <v>387</v>
      </c>
      <c r="E848" s="66" t="s">
        <v>2128</v>
      </c>
    </row>
    <row r="849" spans="1:5" x14ac:dyDescent="0.2">
      <c r="A849" s="63" t="s">
        <v>52</v>
      </c>
      <c r="B849" s="63" t="s">
        <v>4082</v>
      </c>
      <c r="C849" s="64">
        <v>8350</v>
      </c>
      <c r="D849" s="65" t="s">
        <v>388</v>
      </c>
      <c r="E849" s="66" t="s">
        <v>2128</v>
      </c>
    </row>
    <row r="850" spans="1:5" x14ac:dyDescent="0.2">
      <c r="A850" s="63" t="s">
        <v>127</v>
      </c>
      <c r="B850" s="63" t="s">
        <v>4082</v>
      </c>
      <c r="C850" s="64">
        <v>18500</v>
      </c>
      <c r="D850" s="65" t="s">
        <v>652</v>
      </c>
      <c r="E850" s="66" t="s">
        <v>2128</v>
      </c>
    </row>
    <row r="851" spans="1:5" x14ac:dyDescent="0.2">
      <c r="A851" s="63" t="s">
        <v>653</v>
      </c>
      <c r="B851" s="63" t="s">
        <v>4082</v>
      </c>
      <c r="C851" s="64">
        <v>23700</v>
      </c>
      <c r="D851" s="65" t="s">
        <v>4364</v>
      </c>
      <c r="E851" s="66" t="s">
        <v>2128</v>
      </c>
    </row>
    <row r="852" spans="1:5" x14ac:dyDescent="0.2">
      <c r="A852" s="63" t="s">
        <v>4008</v>
      </c>
      <c r="B852" s="63" t="s">
        <v>4082</v>
      </c>
      <c r="C852" s="64">
        <v>22850</v>
      </c>
      <c r="D852" s="65" t="s">
        <v>4364</v>
      </c>
      <c r="E852" s="66" t="s">
        <v>2128</v>
      </c>
    </row>
    <row r="853" spans="1:5" x14ac:dyDescent="0.2">
      <c r="A853" s="63" t="s">
        <v>765</v>
      </c>
      <c r="B853" s="63" t="s">
        <v>4082</v>
      </c>
      <c r="C853" s="64">
        <v>21400</v>
      </c>
      <c r="D853" s="65" t="s">
        <v>3710</v>
      </c>
      <c r="E853" s="66" t="s">
        <v>2128</v>
      </c>
    </row>
    <row r="854" spans="1:5" x14ac:dyDescent="0.2">
      <c r="A854" s="63" t="s">
        <v>270</v>
      </c>
      <c r="B854" s="63" t="s">
        <v>4082</v>
      </c>
      <c r="C854" s="64">
        <v>23700</v>
      </c>
      <c r="D854" s="65" t="s">
        <v>407</v>
      </c>
      <c r="E854" s="66" t="s">
        <v>2128</v>
      </c>
    </row>
    <row r="855" spans="1:5" x14ac:dyDescent="0.2">
      <c r="A855" s="63" t="s">
        <v>294</v>
      </c>
      <c r="B855" s="63" t="s">
        <v>4082</v>
      </c>
      <c r="C855" s="64">
        <v>4200</v>
      </c>
      <c r="D855" s="65" t="s">
        <v>295</v>
      </c>
      <c r="E855" s="66" t="s">
        <v>2128</v>
      </c>
    </row>
    <row r="856" spans="1:5" x14ac:dyDescent="0.2">
      <c r="A856" s="63" t="s">
        <v>118</v>
      </c>
      <c r="B856" s="63" t="s">
        <v>4082</v>
      </c>
      <c r="C856" s="64">
        <v>3000</v>
      </c>
      <c r="D856" s="65" t="s">
        <v>245</v>
      </c>
      <c r="E856" s="66" t="s">
        <v>2128</v>
      </c>
    </row>
    <row r="857" spans="1:5" x14ac:dyDescent="0.2">
      <c r="A857" s="63" t="s">
        <v>126</v>
      </c>
      <c r="B857" s="63" t="s">
        <v>4082</v>
      </c>
      <c r="C857" s="64">
        <v>4000</v>
      </c>
      <c r="D857" s="65" t="s">
        <v>2577</v>
      </c>
      <c r="E857" s="66" t="s">
        <v>2128</v>
      </c>
    </row>
    <row r="858" spans="1:5" x14ac:dyDescent="0.2">
      <c r="A858" s="63" t="s">
        <v>296</v>
      </c>
      <c r="B858" s="63" t="s">
        <v>4082</v>
      </c>
      <c r="C858" s="64">
        <v>4950</v>
      </c>
      <c r="D858" s="65" t="s">
        <v>2638</v>
      </c>
      <c r="E858" s="66" t="s">
        <v>2128</v>
      </c>
    </row>
    <row r="859" spans="1:5" x14ac:dyDescent="0.2">
      <c r="A859" s="63" t="s">
        <v>119</v>
      </c>
      <c r="B859" s="63" t="s">
        <v>4082</v>
      </c>
      <c r="C859" s="64">
        <v>3200</v>
      </c>
      <c r="D859" s="65" t="s">
        <v>374</v>
      </c>
      <c r="E859" s="66" t="s">
        <v>2128</v>
      </c>
    </row>
    <row r="860" spans="1:5" x14ac:dyDescent="0.2">
      <c r="A860" s="63" t="s">
        <v>120</v>
      </c>
      <c r="B860" s="63" t="s">
        <v>4082</v>
      </c>
      <c r="C860" s="64">
        <v>4000</v>
      </c>
      <c r="D860" s="65" t="s">
        <v>375</v>
      </c>
      <c r="E860" s="66" t="s">
        <v>2128</v>
      </c>
    </row>
    <row r="861" spans="1:5" x14ac:dyDescent="0.2">
      <c r="A861" s="63" t="s">
        <v>2329</v>
      </c>
      <c r="B861" s="63" t="s">
        <v>4082</v>
      </c>
      <c r="C861" s="64">
        <v>4300</v>
      </c>
      <c r="D861" s="65" t="s">
        <v>2330</v>
      </c>
      <c r="E861" s="66" t="s">
        <v>2128</v>
      </c>
    </row>
    <row r="862" spans="1:5" x14ac:dyDescent="0.2">
      <c r="A862" s="63" t="s">
        <v>108</v>
      </c>
      <c r="B862" s="63" t="s">
        <v>4082</v>
      </c>
      <c r="C862" s="64">
        <v>7200</v>
      </c>
      <c r="D862" s="65" t="s">
        <v>837</v>
      </c>
      <c r="E862" s="66" t="s">
        <v>2128</v>
      </c>
    </row>
    <row r="863" spans="1:5" x14ac:dyDescent="0.2">
      <c r="A863" s="63" t="s">
        <v>19</v>
      </c>
      <c r="B863" s="63" t="s">
        <v>4082</v>
      </c>
      <c r="C863" s="64">
        <v>8000</v>
      </c>
      <c r="D863" s="65" t="s">
        <v>357</v>
      </c>
      <c r="E863" s="66" t="s">
        <v>2128</v>
      </c>
    </row>
    <row r="864" spans="1:5" x14ac:dyDescent="0.2">
      <c r="A864" s="63" t="s">
        <v>20</v>
      </c>
      <c r="B864" s="63" t="s">
        <v>4082</v>
      </c>
      <c r="C864" s="64">
        <v>13800</v>
      </c>
      <c r="D864" s="65" t="s">
        <v>358</v>
      </c>
      <c r="E864" s="66" t="s">
        <v>2128</v>
      </c>
    </row>
    <row r="865" spans="1:5" x14ac:dyDescent="0.2">
      <c r="A865" s="63" t="s">
        <v>109</v>
      </c>
      <c r="B865" s="63" t="s">
        <v>4082</v>
      </c>
      <c r="C865" s="64">
        <v>7900</v>
      </c>
      <c r="D865" s="65" t="s">
        <v>359</v>
      </c>
      <c r="E865" s="66" t="s">
        <v>2128</v>
      </c>
    </row>
    <row r="866" spans="1:5" x14ac:dyDescent="0.2">
      <c r="A866" s="63" t="s">
        <v>21</v>
      </c>
      <c r="B866" s="63" t="s">
        <v>4082</v>
      </c>
      <c r="C866" s="64">
        <v>9000</v>
      </c>
      <c r="D866" s="65" t="s">
        <v>357</v>
      </c>
      <c r="E866" s="66" t="s">
        <v>2128</v>
      </c>
    </row>
    <row r="867" spans="1:5" x14ac:dyDescent="0.2">
      <c r="A867" s="63" t="s">
        <v>22</v>
      </c>
      <c r="B867" s="63" t="s">
        <v>4082</v>
      </c>
      <c r="C867" s="64">
        <v>14100</v>
      </c>
      <c r="D867" s="65" t="s">
        <v>360</v>
      </c>
      <c r="E867" s="66" t="s">
        <v>2128</v>
      </c>
    </row>
    <row r="868" spans="1:5" x14ac:dyDescent="0.2">
      <c r="A868" s="63" t="s">
        <v>124</v>
      </c>
      <c r="B868" s="63" t="s">
        <v>4082</v>
      </c>
      <c r="C868" s="64">
        <v>9900</v>
      </c>
      <c r="D868" s="65" t="s">
        <v>252</v>
      </c>
      <c r="E868" s="66" t="s">
        <v>2128</v>
      </c>
    </row>
    <row r="869" spans="1:5" x14ac:dyDescent="0.2">
      <c r="A869" s="63" t="s">
        <v>45</v>
      </c>
      <c r="B869" s="63" t="s">
        <v>4082</v>
      </c>
      <c r="C869" s="64">
        <v>14600</v>
      </c>
      <c r="D869" s="65" t="s">
        <v>380</v>
      </c>
      <c r="E869" s="66" t="s">
        <v>2128</v>
      </c>
    </row>
    <row r="870" spans="1:5" x14ac:dyDescent="0.2">
      <c r="A870" s="63" t="s">
        <v>46</v>
      </c>
      <c r="B870" s="63" t="s">
        <v>4082</v>
      </c>
      <c r="C870" s="64">
        <v>16800</v>
      </c>
      <c r="D870" s="65" t="s">
        <v>381</v>
      </c>
      <c r="E870" s="66" t="s">
        <v>2128</v>
      </c>
    </row>
    <row r="871" spans="1:5" x14ac:dyDescent="0.2">
      <c r="A871" s="63" t="s">
        <v>47</v>
      </c>
      <c r="B871" s="63" t="s">
        <v>4082</v>
      </c>
      <c r="C871" s="64">
        <v>19000</v>
      </c>
      <c r="D871" s="65" t="s">
        <v>382</v>
      </c>
      <c r="E871" s="66" t="s">
        <v>2128</v>
      </c>
    </row>
    <row r="872" spans="1:5" x14ac:dyDescent="0.2">
      <c r="A872" s="63" t="s">
        <v>57</v>
      </c>
      <c r="B872" s="63" t="s">
        <v>4082</v>
      </c>
      <c r="C872" s="64">
        <v>25000</v>
      </c>
      <c r="D872" s="65" t="s">
        <v>392</v>
      </c>
      <c r="E872" s="66" t="s">
        <v>2128</v>
      </c>
    </row>
    <row r="873" spans="1:5" x14ac:dyDescent="0.2">
      <c r="A873" s="63" t="s">
        <v>2331</v>
      </c>
      <c r="B873" s="63" t="s">
        <v>4082</v>
      </c>
      <c r="C873" s="64">
        <v>31700</v>
      </c>
      <c r="D873" s="65" t="s">
        <v>2332</v>
      </c>
      <c r="E873" s="66" t="s">
        <v>2128</v>
      </c>
    </row>
    <row r="874" spans="1:5" x14ac:dyDescent="0.2">
      <c r="A874" s="63" t="s">
        <v>2333</v>
      </c>
      <c r="B874" s="63" t="s">
        <v>4082</v>
      </c>
      <c r="C874" s="64">
        <v>48200</v>
      </c>
      <c r="D874" s="65" t="s">
        <v>2334</v>
      </c>
      <c r="E874" s="66" t="s">
        <v>2128</v>
      </c>
    </row>
    <row r="875" spans="1:5" x14ac:dyDescent="0.2">
      <c r="A875" s="63" t="s">
        <v>58</v>
      </c>
      <c r="B875" s="63" t="s">
        <v>4082</v>
      </c>
      <c r="C875" s="64">
        <v>21300</v>
      </c>
      <c r="D875" s="65" t="s">
        <v>393</v>
      </c>
      <c r="E875" s="66" t="s">
        <v>2128</v>
      </c>
    </row>
    <row r="876" spans="1:5" x14ac:dyDescent="0.2">
      <c r="A876" s="63" t="s">
        <v>59</v>
      </c>
      <c r="B876" s="63" t="s">
        <v>4082</v>
      </c>
      <c r="C876" s="64">
        <v>35800</v>
      </c>
      <c r="D876" s="65" t="s">
        <v>394</v>
      </c>
      <c r="E876" s="66" t="s">
        <v>2128</v>
      </c>
    </row>
    <row r="877" spans="1:5" x14ac:dyDescent="0.2">
      <c r="A877" s="63" t="s">
        <v>15</v>
      </c>
      <c r="B877" s="63" t="s">
        <v>4082</v>
      </c>
      <c r="C877" s="64">
        <v>8300</v>
      </c>
      <c r="D877" s="65" t="s">
        <v>498</v>
      </c>
      <c r="E877" s="66" t="s">
        <v>2128</v>
      </c>
    </row>
    <row r="878" spans="1:5" x14ac:dyDescent="0.2">
      <c r="A878" s="63" t="s">
        <v>16</v>
      </c>
      <c r="B878" s="63" t="s">
        <v>4082</v>
      </c>
      <c r="C878" s="64">
        <v>10250</v>
      </c>
      <c r="D878" s="65" t="s">
        <v>498</v>
      </c>
      <c r="E878" s="66" t="s">
        <v>2128</v>
      </c>
    </row>
    <row r="879" spans="1:5" x14ac:dyDescent="0.2">
      <c r="A879" s="63" t="s">
        <v>17</v>
      </c>
      <c r="B879" s="63" t="s">
        <v>4082</v>
      </c>
      <c r="C879" s="64">
        <v>17350</v>
      </c>
      <c r="D879" s="65" t="s">
        <v>498</v>
      </c>
      <c r="E879" s="66" t="s">
        <v>2128</v>
      </c>
    </row>
    <row r="880" spans="1:5" x14ac:dyDescent="0.2">
      <c r="A880" s="63" t="s">
        <v>18</v>
      </c>
      <c r="B880" s="63" t="s">
        <v>4082</v>
      </c>
      <c r="C880" s="64">
        <v>21750</v>
      </c>
      <c r="D880" s="65" t="s">
        <v>498</v>
      </c>
      <c r="E880" s="66" t="s">
        <v>2128</v>
      </c>
    </row>
    <row r="881" spans="1:5" x14ac:dyDescent="0.2">
      <c r="A881" s="63" t="s">
        <v>214</v>
      </c>
      <c r="B881" s="63" t="s">
        <v>4082</v>
      </c>
      <c r="C881" s="64">
        <v>4900</v>
      </c>
      <c r="D881" s="65" t="s">
        <v>4833</v>
      </c>
      <c r="E881" s="66" t="s">
        <v>2128</v>
      </c>
    </row>
    <row r="882" spans="1:5" x14ac:dyDescent="0.2">
      <c r="A882" s="63" t="s">
        <v>215</v>
      </c>
      <c r="B882" s="63" t="s">
        <v>4082</v>
      </c>
      <c r="C882" s="64">
        <v>6300</v>
      </c>
      <c r="D882" s="65" t="s">
        <v>4834</v>
      </c>
      <c r="E882" s="66" t="s">
        <v>2128</v>
      </c>
    </row>
    <row r="883" spans="1:5" x14ac:dyDescent="0.2">
      <c r="A883" s="63" t="s">
        <v>216</v>
      </c>
      <c r="B883" s="63" t="s">
        <v>4082</v>
      </c>
      <c r="C883" s="64">
        <v>7650</v>
      </c>
      <c r="D883" s="65" t="s">
        <v>4835</v>
      </c>
      <c r="E883" s="66" t="s">
        <v>2128</v>
      </c>
    </row>
    <row r="884" spans="1:5" x14ac:dyDescent="0.2">
      <c r="A884" s="63" t="s">
        <v>6</v>
      </c>
      <c r="B884" s="63" t="s">
        <v>4082</v>
      </c>
      <c r="C884" s="64">
        <v>9050</v>
      </c>
      <c r="D884" s="65" t="s">
        <v>4836</v>
      </c>
      <c r="E884" s="66" t="s">
        <v>2128</v>
      </c>
    </row>
    <row r="885" spans="1:5" x14ac:dyDescent="0.2">
      <c r="A885" s="63" t="s">
        <v>7</v>
      </c>
      <c r="B885" s="63" t="s">
        <v>4082</v>
      </c>
      <c r="C885" s="64">
        <v>10050</v>
      </c>
      <c r="D885" s="65" t="s">
        <v>483</v>
      </c>
      <c r="E885" s="66" t="s">
        <v>2128</v>
      </c>
    </row>
    <row r="886" spans="1:5" x14ac:dyDescent="0.2">
      <c r="A886" s="63" t="s">
        <v>8</v>
      </c>
      <c r="B886" s="63" t="s">
        <v>4082</v>
      </c>
      <c r="C886" s="64">
        <v>4600</v>
      </c>
      <c r="D886" s="65" t="s">
        <v>4837</v>
      </c>
      <c r="E886" s="66" t="s">
        <v>2128</v>
      </c>
    </row>
    <row r="887" spans="1:5" x14ac:dyDescent="0.2">
      <c r="A887" s="63" t="s">
        <v>9</v>
      </c>
      <c r="B887" s="63" t="s">
        <v>4082</v>
      </c>
      <c r="C887" s="64">
        <v>6000</v>
      </c>
      <c r="D887" s="65" t="s">
        <v>4838</v>
      </c>
      <c r="E887" s="66" t="s">
        <v>2128</v>
      </c>
    </row>
    <row r="888" spans="1:5" x14ac:dyDescent="0.2">
      <c r="A888" s="63" t="s">
        <v>10</v>
      </c>
      <c r="B888" s="63" t="s">
        <v>4082</v>
      </c>
      <c r="C888" s="64">
        <v>7400</v>
      </c>
      <c r="D888" s="65" t="s">
        <v>4839</v>
      </c>
      <c r="E888" s="66" t="s">
        <v>2128</v>
      </c>
    </row>
    <row r="889" spans="1:5" x14ac:dyDescent="0.2">
      <c r="A889" s="63" t="s">
        <v>11</v>
      </c>
      <c r="B889" s="63" t="s">
        <v>4082</v>
      </c>
      <c r="C889" s="64">
        <v>8700</v>
      </c>
      <c r="D889" s="65" t="s">
        <v>4836</v>
      </c>
      <c r="E889" s="66" t="s">
        <v>2128</v>
      </c>
    </row>
    <row r="890" spans="1:5" x14ac:dyDescent="0.2">
      <c r="A890" s="63" t="s">
        <v>907</v>
      </c>
      <c r="B890" s="63" t="s">
        <v>4082</v>
      </c>
      <c r="C890" s="64">
        <v>10200</v>
      </c>
      <c r="D890" s="65" t="s">
        <v>4840</v>
      </c>
      <c r="E890" s="66" t="s">
        <v>2128</v>
      </c>
    </row>
    <row r="891" spans="1:5" x14ac:dyDescent="0.2">
      <c r="A891" s="63" t="s">
        <v>12</v>
      </c>
      <c r="B891" s="63" t="s">
        <v>4082</v>
      </c>
      <c r="C891" s="64">
        <v>3600</v>
      </c>
      <c r="D891" s="65" t="s">
        <v>4841</v>
      </c>
      <c r="E891" s="66" t="s">
        <v>2128</v>
      </c>
    </row>
    <row r="892" spans="1:5" x14ac:dyDescent="0.2">
      <c r="A892" s="63" t="s">
        <v>13</v>
      </c>
      <c r="B892" s="63" t="s">
        <v>4082</v>
      </c>
      <c r="C892" s="64">
        <v>4900</v>
      </c>
      <c r="D892" s="65" t="s">
        <v>4842</v>
      </c>
      <c r="E892" s="66" t="s">
        <v>2128</v>
      </c>
    </row>
    <row r="893" spans="1:5" x14ac:dyDescent="0.2">
      <c r="A893" s="63" t="s">
        <v>14</v>
      </c>
      <c r="B893" s="63" t="s">
        <v>4082</v>
      </c>
      <c r="C893" s="64">
        <v>6200</v>
      </c>
      <c r="D893" s="65" t="s">
        <v>4843</v>
      </c>
      <c r="E893" s="66" t="s">
        <v>2128</v>
      </c>
    </row>
    <row r="894" spans="1:5" x14ac:dyDescent="0.2">
      <c r="A894" s="63" t="s">
        <v>212</v>
      </c>
      <c r="B894" s="63" t="s">
        <v>4082</v>
      </c>
      <c r="C894" s="64">
        <v>1350</v>
      </c>
      <c r="D894" s="65" t="s">
        <v>4844</v>
      </c>
      <c r="E894" s="66" t="s">
        <v>2128</v>
      </c>
    </row>
    <row r="895" spans="1:5" x14ac:dyDescent="0.2">
      <c r="A895" s="63" t="s">
        <v>213</v>
      </c>
      <c r="B895" s="63" t="s">
        <v>4082</v>
      </c>
      <c r="C895" s="64">
        <v>1600</v>
      </c>
      <c r="D895" s="65" t="s">
        <v>4845</v>
      </c>
      <c r="E895" s="66" t="s">
        <v>2128</v>
      </c>
    </row>
    <row r="896" spans="1:5" x14ac:dyDescent="0.2">
      <c r="A896" s="63" t="s">
        <v>5</v>
      </c>
      <c r="B896" s="63" t="s">
        <v>4082</v>
      </c>
      <c r="C896" s="64">
        <v>3850</v>
      </c>
      <c r="D896" s="65" t="s">
        <v>4846</v>
      </c>
      <c r="E896" s="66" t="s">
        <v>2128</v>
      </c>
    </row>
    <row r="897" spans="1:5" x14ac:dyDescent="0.2">
      <c r="A897" s="63" t="s">
        <v>3852</v>
      </c>
      <c r="B897" s="63" t="s">
        <v>4082</v>
      </c>
      <c r="C897" s="64" t="s">
        <v>1660</v>
      </c>
      <c r="D897" s="65" t="s">
        <v>3853</v>
      </c>
      <c r="E897" s="66" t="s">
        <v>2128</v>
      </c>
    </row>
    <row r="898" spans="1:5" x14ac:dyDescent="0.2">
      <c r="A898" s="63" t="s">
        <v>3854</v>
      </c>
      <c r="B898" s="63" t="s">
        <v>4082</v>
      </c>
      <c r="C898" s="64">
        <v>38000</v>
      </c>
      <c r="D898" s="65" t="s">
        <v>3856</v>
      </c>
      <c r="E898" s="66" t="s">
        <v>2128</v>
      </c>
    </row>
    <row r="899" spans="1:5" x14ac:dyDescent="0.2">
      <c r="A899" s="63" t="s">
        <v>3857</v>
      </c>
      <c r="B899" s="63" t="s">
        <v>4082</v>
      </c>
      <c r="C899" s="64">
        <v>46000</v>
      </c>
      <c r="D899" s="65" t="s">
        <v>3855</v>
      </c>
      <c r="E899" s="66" t="s">
        <v>2128</v>
      </c>
    </row>
    <row r="900" spans="1:5" x14ac:dyDescent="0.2">
      <c r="A900" s="63" t="s">
        <v>3858</v>
      </c>
      <c r="B900" s="63" t="s">
        <v>4082</v>
      </c>
      <c r="C900" s="64" t="s">
        <v>1660</v>
      </c>
      <c r="D900" s="65" t="s">
        <v>3859</v>
      </c>
      <c r="E900" s="66" t="s">
        <v>2128</v>
      </c>
    </row>
    <row r="901" spans="1:5" x14ac:dyDescent="0.2">
      <c r="A901" s="63" t="s">
        <v>3860</v>
      </c>
      <c r="B901" s="63" t="s">
        <v>4082</v>
      </c>
      <c r="C901" s="64">
        <v>38000</v>
      </c>
      <c r="D901" s="65" t="s">
        <v>3861</v>
      </c>
      <c r="E901" s="66" t="s">
        <v>2128</v>
      </c>
    </row>
    <row r="902" spans="1:5" x14ac:dyDescent="0.2">
      <c r="A902" s="63" t="s">
        <v>3862</v>
      </c>
      <c r="B902" s="63" t="s">
        <v>4082</v>
      </c>
      <c r="C902" s="64">
        <v>38000</v>
      </c>
      <c r="D902" s="65" t="s">
        <v>3865</v>
      </c>
      <c r="E902" s="66" t="s">
        <v>2128</v>
      </c>
    </row>
    <row r="903" spans="1:5" x14ac:dyDescent="0.2">
      <c r="A903" s="63" t="s">
        <v>3863</v>
      </c>
      <c r="B903" s="63" t="s">
        <v>4082</v>
      </c>
      <c r="C903" s="64">
        <v>46000</v>
      </c>
      <c r="D903" s="65" t="s">
        <v>3866</v>
      </c>
      <c r="E903" s="66" t="s">
        <v>2128</v>
      </c>
    </row>
    <row r="904" spans="1:5" x14ac:dyDescent="0.2">
      <c r="A904" s="63" t="s">
        <v>3864</v>
      </c>
      <c r="B904" s="63" t="s">
        <v>4082</v>
      </c>
      <c r="C904" s="64">
        <v>53500</v>
      </c>
      <c r="D904" s="65" t="s">
        <v>3867</v>
      </c>
      <c r="E904" s="66" t="s">
        <v>2128</v>
      </c>
    </row>
    <row r="905" spans="1:5" x14ac:dyDescent="0.2">
      <c r="A905" s="63" t="s">
        <v>3868</v>
      </c>
      <c r="B905" s="63" t="s">
        <v>4082</v>
      </c>
      <c r="C905" s="64">
        <v>39500</v>
      </c>
      <c r="D905" s="65" t="s">
        <v>3871</v>
      </c>
      <c r="E905" s="66" t="s">
        <v>2128</v>
      </c>
    </row>
    <row r="906" spans="1:5" x14ac:dyDescent="0.2">
      <c r="A906" s="63" t="s">
        <v>3869</v>
      </c>
      <c r="B906" s="63" t="s">
        <v>4082</v>
      </c>
      <c r="C906" s="64">
        <v>47000</v>
      </c>
      <c r="D906" s="65" t="s">
        <v>3872</v>
      </c>
      <c r="E906" s="66" t="s">
        <v>2128</v>
      </c>
    </row>
    <row r="907" spans="1:5" x14ac:dyDescent="0.2">
      <c r="A907" s="63" t="s">
        <v>3870</v>
      </c>
      <c r="B907" s="63" t="s">
        <v>4082</v>
      </c>
      <c r="C907" s="64">
        <v>55000</v>
      </c>
      <c r="D907" s="65" t="s">
        <v>3873</v>
      </c>
      <c r="E907" s="66" t="s">
        <v>2128</v>
      </c>
    </row>
    <row r="908" spans="1:5" x14ac:dyDescent="0.2">
      <c r="A908" s="63" t="s">
        <v>3874</v>
      </c>
      <c r="B908" s="63" t="s">
        <v>4082</v>
      </c>
      <c r="C908" s="64" t="s">
        <v>1660</v>
      </c>
      <c r="D908" s="65" t="s">
        <v>3925</v>
      </c>
      <c r="E908" s="66" t="s">
        <v>2128</v>
      </c>
    </row>
    <row r="909" spans="1:5" x14ac:dyDescent="0.2">
      <c r="A909" s="63" t="s">
        <v>3875</v>
      </c>
      <c r="B909" s="63" t="s">
        <v>4082</v>
      </c>
      <c r="C909" s="64" t="s">
        <v>1660</v>
      </c>
      <c r="D909" s="65" t="s">
        <v>3926</v>
      </c>
      <c r="E909" s="66" t="s">
        <v>2128</v>
      </c>
    </row>
    <row r="910" spans="1:5" x14ac:dyDescent="0.2">
      <c r="A910" s="63" t="s">
        <v>3876</v>
      </c>
      <c r="B910" s="63" t="s">
        <v>4082</v>
      </c>
      <c r="C910" s="64" t="s">
        <v>1660</v>
      </c>
      <c r="D910" s="65" t="s">
        <v>3927</v>
      </c>
      <c r="E910" s="66" t="s">
        <v>2128</v>
      </c>
    </row>
    <row r="911" spans="1:5" x14ac:dyDescent="0.2">
      <c r="A911" s="63" t="s">
        <v>3877</v>
      </c>
      <c r="B911" s="63" t="s">
        <v>4082</v>
      </c>
      <c r="C911" s="64" t="s">
        <v>1660</v>
      </c>
      <c r="D911" s="65" t="s">
        <v>3928</v>
      </c>
      <c r="E911" s="66" t="s">
        <v>2128</v>
      </c>
    </row>
    <row r="912" spans="1:5" x14ac:dyDescent="0.2">
      <c r="A912" s="63" t="s">
        <v>3878</v>
      </c>
      <c r="B912" s="63" t="s">
        <v>4082</v>
      </c>
      <c r="C912" s="64" t="s">
        <v>1660</v>
      </c>
      <c r="D912" s="65" t="s">
        <v>3929</v>
      </c>
      <c r="E912" s="66" t="s">
        <v>2128</v>
      </c>
    </row>
    <row r="913" spans="1:5" x14ac:dyDescent="0.2">
      <c r="A913" s="63" t="s">
        <v>3879</v>
      </c>
      <c r="B913" s="63" t="s">
        <v>4082</v>
      </c>
      <c r="C913" s="64" t="s">
        <v>1660</v>
      </c>
      <c r="D913" s="65" t="s">
        <v>3930</v>
      </c>
      <c r="E913" s="66" t="s">
        <v>2128</v>
      </c>
    </row>
    <row r="914" spans="1:5" x14ac:dyDescent="0.2">
      <c r="A914" s="63" t="s">
        <v>3880</v>
      </c>
      <c r="B914" s="63" t="s">
        <v>4082</v>
      </c>
      <c r="C914" s="64" t="s">
        <v>1660</v>
      </c>
      <c r="D914" s="65" t="s">
        <v>3931</v>
      </c>
      <c r="E914" s="66" t="s">
        <v>2128</v>
      </c>
    </row>
    <row r="915" spans="1:5" x14ac:dyDescent="0.2">
      <c r="A915" s="63" t="s">
        <v>3881</v>
      </c>
      <c r="B915" s="63" t="s">
        <v>4082</v>
      </c>
      <c r="C915" s="64" t="s">
        <v>1660</v>
      </c>
      <c r="D915" s="65" t="s">
        <v>3932</v>
      </c>
      <c r="E915" s="66" t="s">
        <v>2128</v>
      </c>
    </row>
    <row r="916" spans="1:5" x14ac:dyDescent="0.2">
      <c r="A916" s="63" t="s">
        <v>3882</v>
      </c>
      <c r="B916" s="63" t="s">
        <v>4082</v>
      </c>
      <c r="C916" s="64" t="s">
        <v>1660</v>
      </c>
      <c r="D916" s="65" t="s">
        <v>3933</v>
      </c>
      <c r="E916" s="66" t="s">
        <v>2128</v>
      </c>
    </row>
    <row r="917" spans="1:5" x14ac:dyDescent="0.2">
      <c r="A917" s="63" t="s">
        <v>3883</v>
      </c>
      <c r="B917" s="63" t="s">
        <v>4082</v>
      </c>
      <c r="C917" s="64" t="s">
        <v>1660</v>
      </c>
      <c r="D917" s="65" t="s">
        <v>3934</v>
      </c>
      <c r="E917" s="66" t="s">
        <v>2128</v>
      </c>
    </row>
    <row r="918" spans="1:5" x14ac:dyDescent="0.2">
      <c r="A918" s="63" t="s">
        <v>3884</v>
      </c>
      <c r="B918" s="63" t="s">
        <v>4082</v>
      </c>
      <c r="C918" s="64" t="s">
        <v>1660</v>
      </c>
      <c r="D918" s="65" t="s">
        <v>3935</v>
      </c>
      <c r="E918" s="66" t="s">
        <v>2128</v>
      </c>
    </row>
    <row r="919" spans="1:5" x14ac:dyDescent="0.2">
      <c r="A919" s="63" t="s">
        <v>3885</v>
      </c>
      <c r="B919" s="63" t="s">
        <v>4082</v>
      </c>
      <c r="C919" s="64" t="s">
        <v>1660</v>
      </c>
      <c r="D919" s="65" t="s">
        <v>3936</v>
      </c>
      <c r="E919" s="66" t="s">
        <v>2128</v>
      </c>
    </row>
    <row r="920" spans="1:5" x14ac:dyDescent="0.2">
      <c r="A920" s="63" t="s">
        <v>3886</v>
      </c>
      <c r="B920" s="63" t="s">
        <v>4082</v>
      </c>
      <c r="C920" s="64" t="s">
        <v>1660</v>
      </c>
      <c r="D920" s="65" t="s">
        <v>3937</v>
      </c>
      <c r="E920" s="66" t="s">
        <v>2128</v>
      </c>
    </row>
    <row r="921" spans="1:5" x14ac:dyDescent="0.2">
      <c r="A921" s="63" t="s">
        <v>3887</v>
      </c>
      <c r="B921" s="63" t="s">
        <v>4082</v>
      </c>
      <c r="C921" s="64" t="s">
        <v>1660</v>
      </c>
      <c r="D921" s="65" t="s">
        <v>3938</v>
      </c>
      <c r="E921" s="66" t="s">
        <v>2128</v>
      </c>
    </row>
    <row r="922" spans="1:5" x14ac:dyDescent="0.2">
      <c r="A922" s="63" t="s">
        <v>3888</v>
      </c>
      <c r="B922" s="63" t="s">
        <v>4082</v>
      </c>
      <c r="C922" s="64" t="s">
        <v>1660</v>
      </c>
      <c r="D922" s="65" t="s">
        <v>3939</v>
      </c>
      <c r="E922" s="66" t="s">
        <v>2128</v>
      </c>
    </row>
    <row r="923" spans="1:5" x14ac:dyDescent="0.2">
      <c r="A923" s="63" t="s">
        <v>3889</v>
      </c>
      <c r="B923" s="63" t="s">
        <v>4082</v>
      </c>
      <c r="C923" s="64" t="s">
        <v>1660</v>
      </c>
      <c r="D923" s="65" t="s">
        <v>3940</v>
      </c>
      <c r="E923" s="66" t="s">
        <v>2128</v>
      </c>
    </row>
    <row r="924" spans="1:5" x14ac:dyDescent="0.2">
      <c r="A924" s="63" t="s">
        <v>3890</v>
      </c>
      <c r="B924" s="63" t="s">
        <v>4082</v>
      </c>
      <c r="C924" s="64" t="s">
        <v>1660</v>
      </c>
      <c r="D924" s="65" t="s">
        <v>3941</v>
      </c>
      <c r="E924" s="66" t="s">
        <v>2128</v>
      </c>
    </row>
    <row r="925" spans="1:5" x14ac:dyDescent="0.2">
      <c r="A925" s="63" t="s">
        <v>3891</v>
      </c>
      <c r="B925" s="63" t="s">
        <v>4082</v>
      </c>
      <c r="C925" s="64" t="s">
        <v>1660</v>
      </c>
      <c r="D925" s="65" t="s">
        <v>3942</v>
      </c>
      <c r="E925" s="66" t="s">
        <v>2128</v>
      </c>
    </row>
    <row r="926" spans="1:5" x14ac:dyDescent="0.2">
      <c r="A926" s="63" t="s">
        <v>3892</v>
      </c>
      <c r="B926" s="63" t="s">
        <v>4082</v>
      </c>
      <c r="C926" s="64" t="s">
        <v>1660</v>
      </c>
      <c r="D926" s="65" t="s">
        <v>3943</v>
      </c>
      <c r="E926" s="66" t="s">
        <v>2128</v>
      </c>
    </row>
    <row r="927" spans="1:5" x14ac:dyDescent="0.2">
      <c r="A927" s="63" t="s">
        <v>3893</v>
      </c>
      <c r="B927" s="63" t="s">
        <v>4082</v>
      </c>
      <c r="C927" s="64" t="s">
        <v>1660</v>
      </c>
      <c r="D927" s="65" t="s">
        <v>3944</v>
      </c>
      <c r="E927" s="66" t="s">
        <v>2128</v>
      </c>
    </row>
    <row r="928" spans="1:5" x14ac:dyDescent="0.2">
      <c r="A928" s="63" t="s">
        <v>3894</v>
      </c>
      <c r="B928" s="63" t="s">
        <v>4082</v>
      </c>
      <c r="C928" s="64" t="s">
        <v>1660</v>
      </c>
      <c r="D928" s="65" t="s">
        <v>3945</v>
      </c>
      <c r="E928" s="66" t="s">
        <v>2128</v>
      </c>
    </row>
    <row r="929" spans="1:5" x14ac:dyDescent="0.2">
      <c r="A929" s="63" t="s">
        <v>3895</v>
      </c>
      <c r="B929" s="63" t="s">
        <v>4082</v>
      </c>
      <c r="C929" s="64" t="s">
        <v>1660</v>
      </c>
      <c r="D929" s="65" t="s">
        <v>3946</v>
      </c>
      <c r="E929" s="66" t="s">
        <v>2128</v>
      </c>
    </row>
    <row r="930" spans="1:5" x14ac:dyDescent="0.2">
      <c r="A930" s="63" t="s">
        <v>3896</v>
      </c>
      <c r="B930" s="63" t="s">
        <v>4082</v>
      </c>
      <c r="C930" s="64" t="s">
        <v>1660</v>
      </c>
      <c r="D930" s="65" t="s">
        <v>3947</v>
      </c>
      <c r="E930" s="66" t="s">
        <v>2128</v>
      </c>
    </row>
    <row r="931" spans="1:5" x14ac:dyDescent="0.2">
      <c r="A931" s="63" t="s">
        <v>3897</v>
      </c>
      <c r="B931" s="63" t="s">
        <v>4082</v>
      </c>
      <c r="C931" s="64" t="s">
        <v>1660</v>
      </c>
      <c r="D931" s="65" t="s">
        <v>3948</v>
      </c>
      <c r="E931" s="66" t="s">
        <v>2128</v>
      </c>
    </row>
    <row r="932" spans="1:5" x14ac:dyDescent="0.2">
      <c r="A932" s="63" t="s">
        <v>3898</v>
      </c>
      <c r="B932" s="63" t="s">
        <v>4082</v>
      </c>
      <c r="C932" s="64" t="s">
        <v>1660</v>
      </c>
      <c r="D932" s="65" t="s">
        <v>3949</v>
      </c>
      <c r="E932" s="66" t="s">
        <v>2128</v>
      </c>
    </row>
    <row r="933" spans="1:5" x14ac:dyDescent="0.2">
      <c r="A933" s="63" t="s">
        <v>3899</v>
      </c>
      <c r="B933" s="63" t="s">
        <v>4082</v>
      </c>
      <c r="C933" s="64" t="s">
        <v>1660</v>
      </c>
      <c r="D933" s="65" t="s">
        <v>3950</v>
      </c>
      <c r="E933" s="66" t="s">
        <v>2128</v>
      </c>
    </row>
    <row r="934" spans="1:5" x14ac:dyDescent="0.2">
      <c r="A934" s="63" t="s">
        <v>3900</v>
      </c>
      <c r="B934" s="63" t="s">
        <v>4082</v>
      </c>
      <c r="C934" s="64" t="s">
        <v>1660</v>
      </c>
      <c r="D934" s="65" t="s">
        <v>3951</v>
      </c>
      <c r="E934" s="66" t="s">
        <v>2128</v>
      </c>
    </row>
    <row r="935" spans="1:5" x14ac:dyDescent="0.2">
      <c r="A935" s="63" t="s">
        <v>3901</v>
      </c>
      <c r="B935" s="63" t="s">
        <v>4082</v>
      </c>
      <c r="C935" s="64" t="s">
        <v>1660</v>
      </c>
      <c r="D935" s="65" t="s">
        <v>3952</v>
      </c>
      <c r="E935" s="66" t="s">
        <v>2128</v>
      </c>
    </row>
    <row r="936" spans="1:5" x14ac:dyDescent="0.2">
      <c r="A936" s="63" t="s">
        <v>3902</v>
      </c>
      <c r="B936" s="63" t="s">
        <v>4082</v>
      </c>
      <c r="C936" s="64" t="s">
        <v>1660</v>
      </c>
      <c r="D936" s="65" t="s">
        <v>3953</v>
      </c>
      <c r="E936" s="66" t="s">
        <v>2128</v>
      </c>
    </row>
    <row r="937" spans="1:5" x14ac:dyDescent="0.2">
      <c r="A937" s="63" t="s">
        <v>3903</v>
      </c>
      <c r="B937" s="63" t="s">
        <v>4082</v>
      </c>
      <c r="C937" s="64" t="s">
        <v>1660</v>
      </c>
      <c r="D937" s="65" t="s">
        <v>3954</v>
      </c>
      <c r="E937" s="66" t="s">
        <v>2128</v>
      </c>
    </row>
    <row r="938" spans="1:5" x14ac:dyDescent="0.2">
      <c r="A938" s="63" t="s">
        <v>3904</v>
      </c>
      <c r="B938" s="63" t="s">
        <v>4082</v>
      </c>
      <c r="C938" s="64" t="s">
        <v>1660</v>
      </c>
      <c r="D938" s="65" t="s">
        <v>3955</v>
      </c>
      <c r="E938" s="66" t="s">
        <v>2128</v>
      </c>
    </row>
    <row r="939" spans="1:5" x14ac:dyDescent="0.2">
      <c r="A939" s="63" t="s">
        <v>3905</v>
      </c>
      <c r="B939" s="63" t="s">
        <v>4082</v>
      </c>
      <c r="C939" s="64" t="s">
        <v>1660</v>
      </c>
      <c r="D939" s="65" t="s">
        <v>3956</v>
      </c>
      <c r="E939" s="66" t="s">
        <v>2128</v>
      </c>
    </row>
    <row r="940" spans="1:5" x14ac:dyDescent="0.2">
      <c r="A940" s="63" t="s">
        <v>3906</v>
      </c>
      <c r="B940" s="63" t="s">
        <v>4082</v>
      </c>
      <c r="C940" s="64" t="s">
        <v>1660</v>
      </c>
      <c r="D940" s="65" t="s">
        <v>3957</v>
      </c>
      <c r="E940" s="66" t="s">
        <v>2128</v>
      </c>
    </row>
    <row r="941" spans="1:5" x14ac:dyDescent="0.2">
      <c r="A941" s="63" t="s">
        <v>3907</v>
      </c>
      <c r="B941" s="63" t="s">
        <v>4082</v>
      </c>
      <c r="C941" s="64" t="s">
        <v>1660</v>
      </c>
      <c r="D941" s="65" t="s">
        <v>3958</v>
      </c>
      <c r="E941" s="66" t="s">
        <v>2128</v>
      </c>
    </row>
    <row r="942" spans="1:5" x14ac:dyDescent="0.2">
      <c r="A942" s="63" t="s">
        <v>3908</v>
      </c>
      <c r="B942" s="63" t="s">
        <v>4082</v>
      </c>
      <c r="C942" s="64" t="s">
        <v>1660</v>
      </c>
      <c r="D942" s="65" t="s">
        <v>3959</v>
      </c>
      <c r="E942" s="66" t="s">
        <v>2128</v>
      </c>
    </row>
    <row r="943" spans="1:5" x14ac:dyDescent="0.2">
      <c r="A943" s="63" t="s">
        <v>3909</v>
      </c>
      <c r="B943" s="63" t="s">
        <v>4082</v>
      </c>
      <c r="C943" s="64" t="s">
        <v>1660</v>
      </c>
      <c r="D943" s="65" t="s">
        <v>3960</v>
      </c>
      <c r="E943" s="66" t="s">
        <v>2128</v>
      </c>
    </row>
    <row r="944" spans="1:5" x14ac:dyDescent="0.2">
      <c r="A944" s="63" t="s">
        <v>2527</v>
      </c>
      <c r="B944" s="63" t="s">
        <v>4082</v>
      </c>
      <c r="C944" s="64" t="s">
        <v>1660</v>
      </c>
      <c r="D944" s="65" t="s">
        <v>3429</v>
      </c>
      <c r="E944" s="66" t="s">
        <v>2128</v>
      </c>
    </row>
    <row r="945" spans="1:5" x14ac:dyDescent="0.2">
      <c r="A945" s="63" t="s">
        <v>2526</v>
      </c>
      <c r="B945" s="63" t="s">
        <v>4082</v>
      </c>
      <c r="C945" s="64" t="s">
        <v>1660</v>
      </c>
      <c r="D945" s="65" t="s">
        <v>3430</v>
      </c>
      <c r="E945" s="66" t="s">
        <v>2128</v>
      </c>
    </row>
    <row r="946" spans="1:5" x14ac:dyDescent="0.2">
      <c r="A946" s="63" t="s">
        <v>2533</v>
      </c>
      <c r="B946" s="63" t="s">
        <v>4082</v>
      </c>
      <c r="C946" s="64" t="s">
        <v>1660</v>
      </c>
      <c r="D946" s="65" t="s">
        <v>3431</v>
      </c>
      <c r="E946" s="66" t="s">
        <v>2128</v>
      </c>
    </row>
    <row r="947" spans="1:5" x14ac:dyDescent="0.2">
      <c r="A947" s="63" t="s">
        <v>2534</v>
      </c>
      <c r="B947" s="63" t="s">
        <v>4082</v>
      </c>
      <c r="C947" s="64" t="s">
        <v>1660</v>
      </c>
      <c r="D947" s="65" t="s">
        <v>3435</v>
      </c>
      <c r="E947" s="66" t="s">
        <v>2128</v>
      </c>
    </row>
    <row r="948" spans="1:5" x14ac:dyDescent="0.2">
      <c r="A948" s="63" t="s">
        <v>2528</v>
      </c>
      <c r="B948" s="63" t="s">
        <v>4082</v>
      </c>
      <c r="C948" s="64" t="s">
        <v>1660</v>
      </c>
      <c r="D948" s="65" t="s">
        <v>3436</v>
      </c>
      <c r="E948" s="66" t="s">
        <v>2128</v>
      </c>
    </row>
    <row r="949" spans="1:5" x14ac:dyDescent="0.2">
      <c r="A949" s="63" t="s">
        <v>2531</v>
      </c>
      <c r="B949" s="63" t="s">
        <v>4082</v>
      </c>
      <c r="C949" s="64" t="s">
        <v>1660</v>
      </c>
      <c r="D949" s="65" t="s">
        <v>3437</v>
      </c>
      <c r="E949" s="66" t="s">
        <v>2128</v>
      </c>
    </row>
    <row r="950" spans="1:5" x14ac:dyDescent="0.2">
      <c r="A950" s="63" t="s">
        <v>2529</v>
      </c>
      <c r="B950" s="63" t="s">
        <v>4082</v>
      </c>
      <c r="C950" s="64" t="s">
        <v>1660</v>
      </c>
      <c r="D950" s="65" t="s">
        <v>3438</v>
      </c>
      <c r="E950" s="66" t="s">
        <v>2128</v>
      </c>
    </row>
    <row r="951" spans="1:5" x14ac:dyDescent="0.2">
      <c r="A951" s="63" t="s">
        <v>2530</v>
      </c>
      <c r="B951" s="63" t="s">
        <v>4082</v>
      </c>
      <c r="C951" s="64" t="s">
        <v>1660</v>
      </c>
      <c r="D951" s="65" t="s">
        <v>3439</v>
      </c>
      <c r="E951" s="66" t="s">
        <v>2128</v>
      </c>
    </row>
    <row r="952" spans="1:5" x14ac:dyDescent="0.2">
      <c r="A952" s="63" t="s">
        <v>1661</v>
      </c>
      <c r="B952" s="63" t="s">
        <v>4082</v>
      </c>
      <c r="C952" s="64">
        <v>19</v>
      </c>
      <c r="D952" s="65" t="s">
        <v>1662</v>
      </c>
      <c r="E952" s="66" t="s">
        <v>2129</v>
      </c>
    </row>
    <row r="953" spans="1:5" x14ac:dyDescent="0.2">
      <c r="A953" s="63" t="s">
        <v>1663</v>
      </c>
      <c r="B953" s="63" t="s">
        <v>4082</v>
      </c>
      <c r="C953" s="64">
        <v>19</v>
      </c>
      <c r="D953" s="65" t="s">
        <v>1664</v>
      </c>
      <c r="E953" s="66" t="s">
        <v>2129</v>
      </c>
    </row>
    <row r="954" spans="1:5" x14ac:dyDescent="0.2">
      <c r="A954" s="63" t="s">
        <v>1665</v>
      </c>
      <c r="B954" s="63" t="s">
        <v>4082</v>
      </c>
      <c r="C954" s="64">
        <v>20</v>
      </c>
      <c r="D954" s="65" t="s">
        <v>1666</v>
      </c>
      <c r="E954" s="66" t="s">
        <v>2129</v>
      </c>
    </row>
    <row r="955" spans="1:5" x14ac:dyDescent="0.2">
      <c r="A955" s="63" t="s">
        <v>1667</v>
      </c>
      <c r="B955" s="63" t="s">
        <v>4082</v>
      </c>
      <c r="C955" s="64">
        <v>24</v>
      </c>
      <c r="D955" s="65" t="s">
        <v>1668</v>
      </c>
      <c r="E955" s="66" t="s">
        <v>2129</v>
      </c>
    </row>
    <row r="956" spans="1:5" x14ac:dyDescent="0.2">
      <c r="A956" s="63" t="s">
        <v>1669</v>
      </c>
      <c r="B956" s="63" t="s">
        <v>4082</v>
      </c>
      <c r="C956" s="64">
        <v>26</v>
      </c>
      <c r="D956" s="65" t="s">
        <v>1670</v>
      </c>
      <c r="E956" s="66" t="s">
        <v>2129</v>
      </c>
    </row>
    <row r="957" spans="1:5" x14ac:dyDescent="0.2">
      <c r="A957" s="63" t="s">
        <v>1671</v>
      </c>
      <c r="B957" s="63" t="s">
        <v>4082</v>
      </c>
      <c r="C957" s="64">
        <v>26</v>
      </c>
      <c r="D957" s="65" t="s">
        <v>1672</v>
      </c>
      <c r="E957" s="66" t="s">
        <v>2129</v>
      </c>
    </row>
    <row r="958" spans="1:5" x14ac:dyDescent="0.2">
      <c r="A958" s="63" t="s">
        <v>1673</v>
      </c>
      <c r="B958" s="63" t="s">
        <v>4082</v>
      </c>
      <c r="C958" s="64">
        <v>23</v>
      </c>
      <c r="D958" s="65" t="s">
        <v>1674</v>
      </c>
      <c r="E958" s="66" t="s">
        <v>2129</v>
      </c>
    </row>
    <row r="959" spans="1:5" x14ac:dyDescent="0.2">
      <c r="A959" s="63" t="s">
        <v>1675</v>
      </c>
      <c r="B959" s="63" t="s">
        <v>4082</v>
      </c>
      <c r="C959" s="64">
        <v>23</v>
      </c>
      <c r="D959" s="65" t="s">
        <v>1676</v>
      </c>
      <c r="E959" s="66" t="s">
        <v>2129</v>
      </c>
    </row>
    <row r="960" spans="1:5" x14ac:dyDescent="0.2">
      <c r="A960" s="63" t="s">
        <v>1677</v>
      </c>
      <c r="B960" s="63" t="s">
        <v>4082</v>
      </c>
      <c r="C960" s="64">
        <v>23</v>
      </c>
      <c r="D960" s="65" t="s">
        <v>1678</v>
      </c>
      <c r="E960" s="66" t="s">
        <v>2129</v>
      </c>
    </row>
    <row r="961" spans="1:5" x14ac:dyDescent="0.2">
      <c r="A961" s="63" t="s">
        <v>1679</v>
      </c>
      <c r="B961" s="63" t="s">
        <v>4082</v>
      </c>
      <c r="C961" s="64">
        <v>25</v>
      </c>
      <c r="D961" s="65" t="s">
        <v>1680</v>
      </c>
      <c r="E961" s="66" t="s">
        <v>2129</v>
      </c>
    </row>
    <row r="962" spans="1:5" x14ac:dyDescent="0.2">
      <c r="A962" s="63" t="s">
        <v>1681</v>
      </c>
      <c r="B962" s="63" t="s">
        <v>4082</v>
      </c>
      <c r="C962" s="64">
        <v>24</v>
      </c>
      <c r="D962" s="65" t="s">
        <v>1682</v>
      </c>
      <c r="E962" s="66" t="s">
        <v>2129</v>
      </c>
    </row>
    <row r="963" spans="1:5" x14ac:dyDescent="0.2">
      <c r="A963" s="63" t="s">
        <v>1683</v>
      </c>
      <c r="B963" s="63" t="s">
        <v>4082</v>
      </c>
      <c r="C963" s="64">
        <v>68</v>
      </c>
      <c r="D963" s="65" t="s">
        <v>1684</v>
      </c>
      <c r="E963" s="66" t="s">
        <v>2129</v>
      </c>
    </row>
    <row r="964" spans="1:5" x14ac:dyDescent="0.2">
      <c r="A964" s="63" t="s">
        <v>2388</v>
      </c>
      <c r="B964" s="63" t="s">
        <v>4082</v>
      </c>
      <c r="C964" s="64">
        <v>68</v>
      </c>
      <c r="D964" s="65" t="s">
        <v>1685</v>
      </c>
      <c r="E964" s="66" t="s">
        <v>2129</v>
      </c>
    </row>
    <row r="965" spans="1:5" x14ac:dyDescent="0.2">
      <c r="A965" s="63" t="s">
        <v>1686</v>
      </c>
      <c r="B965" s="63" t="s">
        <v>4082</v>
      </c>
      <c r="C965" s="64">
        <v>72</v>
      </c>
      <c r="D965" s="65" t="s">
        <v>1687</v>
      </c>
      <c r="E965" s="66" t="s">
        <v>2129</v>
      </c>
    </row>
    <row r="966" spans="1:5" x14ac:dyDescent="0.2">
      <c r="A966" s="63" t="s">
        <v>1688</v>
      </c>
      <c r="B966" s="63" t="s">
        <v>4082</v>
      </c>
      <c r="C966" s="64">
        <v>52</v>
      </c>
      <c r="D966" s="65" t="s">
        <v>1689</v>
      </c>
      <c r="E966" s="66" t="s">
        <v>2129</v>
      </c>
    </row>
    <row r="967" spans="1:5" x14ac:dyDescent="0.2">
      <c r="A967" s="63" t="s">
        <v>1690</v>
      </c>
      <c r="B967" s="63" t="s">
        <v>4082</v>
      </c>
      <c r="C967" s="64">
        <v>52</v>
      </c>
      <c r="D967" s="65" t="s">
        <v>1691</v>
      </c>
      <c r="E967" s="66" t="s">
        <v>2129</v>
      </c>
    </row>
    <row r="968" spans="1:5" x14ac:dyDescent="0.2">
      <c r="A968" s="63" t="s">
        <v>2389</v>
      </c>
      <c r="B968" s="63" t="s">
        <v>4082</v>
      </c>
      <c r="C968" s="64">
        <v>105</v>
      </c>
      <c r="D968" s="65" t="s">
        <v>1692</v>
      </c>
      <c r="E968" s="66" t="s">
        <v>2129</v>
      </c>
    </row>
    <row r="969" spans="1:5" x14ac:dyDescent="0.2">
      <c r="A969" s="63" t="s">
        <v>1693</v>
      </c>
      <c r="B969" s="63" t="s">
        <v>4082</v>
      </c>
      <c r="C969" s="64">
        <v>152</v>
      </c>
      <c r="D969" s="65" t="s">
        <v>1694</v>
      </c>
      <c r="E969" s="66" t="s">
        <v>2129</v>
      </c>
    </row>
    <row r="970" spans="1:5" x14ac:dyDescent="0.2">
      <c r="A970" s="63" t="s">
        <v>1695</v>
      </c>
      <c r="B970" s="63" t="s">
        <v>4082</v>
      </c>
      <c r="C970" s="64">
        <v>53</v>
      </c>
      <c r="D970" s="65" t="s">
        <v>1696</v>
      </c>
      <c r="E970" s="66" t="s">
        <v>2129</v>
      </c>
    </row>
    <row r="971" spans="1:5" x14ac:dyDescent="0.2">
      <c r="A971" s="63" t="s">
        <v>1697</v>
      </c>
      <c r="B971" s="63" t="s">
        <v>4082</v>
      </c>
      <c r="C971" s="64">
        <v>53</v>
      </c>
      <c r="D971" s="65" t="s">
        <v>1698</v>
      </c>
      <c r="E971" s="66" t="s">
        <v>2129</v>
      </c>
    </row>
    <row r="972" spans="1:5" x14ac:dyDescent="0.2">
      <c r="A972" s="63" t="s">
        <v>4624</v>
      </c>
      <c r="B972" s="63" t="s">
        <v>4082</v>
      </c>
      <c r="C972" s="64" t="s">
        <v>1660</v>
      </c>
      <c r="D972" s="68" t="s">
        <v>4717</v>
      </c>
      <c r="E972" s="66"/>
    </row>
    <row r="973" spans="1:5" x14ac:dyDescent="0.2">
      <c r="A973" s="63" t="s">
        <v>1699</v>
      </c>
      <c r="B973" s="63" t="s">
        <v>4082</v>
      </c>
      <c r="C973" s="64">
        <v>81</v>
      </c>
      <c r="D973" s="65" t="s">
        <v>1700</v>
      </c>
      <c r="E973" s="66" t="s">
        <v>2129</v>
      </c>
    </row>
    <row r="974" spans="1:5" x14ac:dyDescent="0.2">
      <c r="A974" s="63" t="s">
        <v>1701</v>
      </c>
      <c r="B974" s="63" t="s">
        <v>4082</v>
      </c>
      <c r="C974" s="64">
        <v>81</v>
      </c>
      <c r="D974" s="65" t="s">
        <v>1702</v>
      </c>
      <c r="E974" s="66" t="s">
        <v>2129</v>
      </c>
    </row>
    <row r="975" spans="1:5" x14ac:dyDescent="0.2">
      <c r="A975" s="63" t="s">
        <v>1703</v>
      </c>
      <c r="B975" s="63" t="s">
        <v>4082</v>
      </c>
      <c r="C975" s="64">
        <v>150</v>
      </c>
      <c r="D975" s="65" t="s">
        <v>1704</v>
      </c>
      <c r="E975" s="66" t="s">
        <v>2129</v>
      </c>
    </row>
    <row r="976" spans="1:5" x14ac:dyDescent="0.2">
      <c r="A976" s="63" t="s">
        <v>1705</v>
      </c>
      <c r="B976" s="63" t="s">
        <v>4082</v>
      </c>
      <c r="C976" s="64">
        <v>217</v>
      </c>
      <c r="D976" s="65" t="s">
        <v>1706</v>
      </c>
      <c r="E976" s="66" t="s">
        <v>2129</v>
      </c>
    </row>
    <row r="977" spans="1:5" x14ac:dyDescent="0.2">
      <c r="A977" s="63" t="s">
        <v>1707</v>
      </c>
      <c r="B977" s="63" t="s">
        <v>4082</v>
      </c>
      <c r="C977" s="64">
        <v>230</v>
      </c>
      <c r="D977" s="65" t="s">
        <v>1708</v>
      </c>
      <c r="E977" s="66" t="s">
        <v>2129</v>
      </c>
    </row>
    <row r="978" spans="1:5" x14ac:dyDescent="0.2">
      <c r="A978" s="63" t="s">
        <v>1709</v>
      </c>
      <c r="B978" s="63" t="s">
        <v>4082</v>
      </c>
      <c r="C978" s="64">
        <v>308</v>
      </c>
      <c r="D978" s="65" t="s">
        <v>1710</v>
      </c>
      <c r="E978" s="66" t="s">
        <v>2129</v>
      </c>
    </row>
    <row r="979" spans="1:5" x14ac:dyDescent="0.2">
      <c r="A979" s="63" t="s">
        <v>1711</v>
      </c>
      <c r="B979" s="63" t="s">
        <v>4082</v>
      </c>
      <c r="C979" s="64">
        <v>7.5</v>
      </c>
      <c r="D979" s="65" t="s">
        <v>1712</v>
      </c>
      <c r="E979" s="66" t="s">
        <v>2129</v>
      </c>
    </row>
    <row r="980" spans="1:5" x14ac:dyDescent="0.2">
      <c r="A980" s="63" t="s">
        <v>1713</v>
      </c>
      <c r="B980" s="63" t="s">
        <v>4082</v>
      </c>
      <c r="C980" s="64">
        <v>7.5</v>
      </c>
      <c r="D980" s="65" t="s">
        <v>1714</v>
      </c>
      <c r="E980" s="66" t="s">
        <v>2129</v>
      </c>
    </row>
    <row r="981" spans="1:5" x14ac:dyDescent="0.2">
      <c r="A981" s="63" t="s">
        <v>1715</v>
      </c>
      <c r="B981" s="63" t="s">
        <v>4082</v>
      </c>
      <c r="C981" s="64">
        <v>8.5</v>
      </c>
      <c r="D981" s="65" t="s">
        <v>1716</v>
      </c>
      <c r="E981" s="66" t="s">
        <v>2129</v>
      </c>
    </row>
    <row r="982" spans="1:5" x14ac:dyDescent="0.2">
      <c r="A982" s="63" t="s">
        <v>1717</v>
      </c>
      <c r="B982" s="63" t="s">
        <v>4082</v>
      </c>
      <c r="C982" s="64">
        <v>8.5</v>
      </c>
      <c r="D982" s="65" t="s">
        <v>1718</v>
      </c>
      <c r="E982" s="66" t="s">
        <v>2129</v>
      </c>
    </row>
    <row r="983" spans="1:5" x14ac:dyDescent="0.2">
      <c r="A983" s="63" t="s">
        <v>1719</v>
      </c>
      <c r="B983" s="63" t="s">
        <v>4082</v>
      </c>
      <c r="C983" s="64">
        <v>8.5</v>
      </c>
      <c r="D983" s="65" t="s">
        <v>1720</v>
      </c>
      <c r="E983" s="66" t="s">
        <v>2129</v>
      </c>
    </row>
    <row r="984" spans="1:5" x14ac:dyDescent="0.2">
      <c r="A984" s="63" t="s">
        <v>1721</v>
      </c>
      <c r="B984" s="63" t="s">
        <v>4082</v>
      </c>
      <c r="C984" s="64">
        <v>8.5</v>
      </c>
      <c r="D984" s="65" t="s">
        <v>1722</v>
      </c>
      <c r="E984" s="66" t="s">
        <v>2129</v>
      </c>
    </row>
    <row r="985" spans="1:5" x14ac:dyDescent="0.2">
      <c r="A985" s="63" t="s">
        <v>1723</v>
      </c>
      <c r="B985" s="63" t="s">
        <v>4082</v>
      </c>
      <c r="C985" s="64">
        <v>8.5</v>
      </c>
      <c r="D985" s="65" t="s">
        <v>1724</v>
      </c>
      <c r="E985" s="66" t="s">
        <v>2129</v>
      </c>
    </row>
    <row r="986" spans="1:5" x14ac:dyDescent="0.2">
      <c r="A986" s="63" t="s">
        <v>1725</v>
      </c>
      <c r="B986" s="63" t="s">
        <v>4082</v>
      </c>
      <c r="C986" s="64">
        <v>8.5</v>
      </c>
      <c r="D986" s="65" t="s">
        <v>1726</v>
      </c>
      <c r="E986" s="66" t="s">
        <v>2129</v>
      </c>
    </row>
    <row r="987" spans="1:5" x14ac:dyDescent="0.2">
      <c r="A987" s="63" t="s">
        <v>1727</v>
      </c>
      <c r="B987" s="63" t="s">
        <v>4082</v>
      </c>
      <c r="C987" s="64">
        <v>8.5</v>
      </c>
      <c r="D987" s="65" t="s">
        <v>1728</v>
      </c>
      <c r="E987" s="66" t="s">
        <v>2129</v>
      </c>
    </row>
    <row r="988" spans="1:5" x14ac:dyDescent="0.2">
      <c r="A988" s="63" t="s">
        <v>1729</v>
      </c>
      <c r="B988" s="63" t="s">
        <v>4082</v>
      </c>
      <c r="C988" s="64">
        <v>8.5</v>
      </c>
      <c r="D988" s="65" t="s">
        <v>1730</v>
      </c>
      <c r="E988" s="66" t="s">
        <v>2129</v>
      </c>
    </row>
    <row r="989" spans="1:5" x14ac:dyDescent="0.2">
      <c r="A989" s="63" t="s">
        <v>1731</v>
      </c>
      <c r="B989" s="63" t="s">
        <v>4082</v>
      </c>
      <c r="C989" s="64">
        <v>17.5</v>
      </c>
      <c r="D989" s="65" t="s">
        <v>1732</v>
      </c>
      <c r="E989" s="66" t="s">
        <v>2129</v>
      </c>
    </row>
    <row r="990" spans="1:5" x14ac:dyDescent="0.2">
      <c r="A990" s="63" t="s">
        <v>1733</v>
      </c>
      <c r="B990" s="63" t="s">
        <v>4082</v>
      </c>
      <c r="C990" s="64">
        <v>17.5</v>
      </c>
      <c r="D990" s="65" t="s">
        <v>4092</v>
      </c>
      <c r="E990" s="66" t="s">
        <v>2129</v>
      </c>
    </row>
    <row r="991" spans="1:5" x14ac:dyDescent="0.2">
      <c r="A991" s="63" t="s">
        <v>1734</v>
      </c>
      <c r="B991" s="63" t="s">
        <v>4082</v>
      </c>
      <c r="C991" s="64">
        <v>28.5</v>
      </c>
      <c r="D991" s="65" t="s">
        <v>1735</v>
      </c>
      <c r="E991" s="66" t="s">
        <v>2129</v>
      </c>
    </row>
    <row r="992" spans="1:5" x14ac:dyDescent="0.2">
      <c r="A992" s="63" t="s">
        <v>1736</v>
      </c>
      <c r="B992" s="63" t="s">
        <v>4082</v>
      </c>
      <c r="C992" s="64">
        <v>19.5</v>
      </c>
      <c r="D992" s="65" t="s">
        <v>4093</v>
      </c>
      <c r="E992" s="66" t="s">
        <v>2129</v>
      </c>
    </row>
    <row r="993" spans="1:5" x14ac:dyDescent="0.2">
      <c r="A993" s="63" t="s">
        <v>1737</v>
      </c>
      <c r="B993" s="63" t="s">
        <v>4082</v>
      </c>
      <c r="C993" s="64">
        <v>27.5</v>
      </c>
      <c r="D993" s="65" t="s">
        <v>4094</v>
      </c>
      <c r="E993" s="66" t="s">
        <v>2129</v>
      </c>
    </row>
    <row r="994" spans="1:5" x14ac:dyDescent="0.2">
      <c r="A994" s="63" t="s">
        <v>1738</v>
      </c>
      <c r="B994" s="63" t="s">
        <v>4082</v>
      </c>
      <c r="C994" s="64">
        <v>125</v>
      </c>
      <c r="D994" s="65" t="s">
        <v>4095</v>
      </c>
      <c r="E994" s="66" t="s">
        <v>2129</v>
      </c>
    </row>
    <row r="995" spans="1:5" x14ac:dyDescent="0.2">
      <c r="A995" s="63" t="s">
        <v>1739</v>
      </c>
      <c r="B995" s="63" t="s">
        <v>4082</v>
      </c>
      <c r="C995" s="64">
        <v>125</v>
      </c>
      <c r="D995" s="65" t="s">
        <v>4096</v>
      </c>
      <c r="E995" s="66" t="s">
        <v>2129</v>
      </c>
    </row>
    <row r="996" spans="1:5" x14ac:dyDescent="0.2">
      <c r="A996" s="63" t="s">
        <v>1740</v>
      </c>
      <c r="B996" s="63" t="s">
        <v>4082</v>
      </c>
      <c r="C996" s="64">
        <v>156</v>
      </c>
      <c r="D996" s="65" t="s">
        <v>1741</v>
      </c>
      <c r="E996" s="66" t="s">
        <v>2128</v>
      </c>
    </row>
    <row r="997" spans="1:5" x14ac:dyDescent="0.2">
      <c r="A997" s="63" t="s">
        <v>1742</v>
      </c>
      <c r="B997" s="63" t="s">
        <v>4082</v>
      </c>
      <c r="C997" s="64">
        <v>165</v>
      </c>
      <c r="D997" s="65" t="s">
        <v>1743</v>
      </c>
      <c r="E997" s="66" t="s">
        <v>2128</v>
      </c>
    </row>
    <row r="998" spans="1:5" x14ac:dyDescent="0.2">
      <c r="A998" s="63" t="s">
        <v>1744</v>
      </c>
      <c r="B998" s="63" t="s">
        <v>4082</v>
      </c>
      <c r="C998" s="64">
        <v>220</v>
      </c>
      <c r="D998" s="65" t="s">
        <v>1745</v>
      </c>
      <c r="E998" s="66" t="s">
        <v>2128</v>
      </c>
    </row>
    <row r="999" spans="1:5" x14ac:dyDescent="0.2">
      <c r="A999" s="63" t="s">
        <v>1746</v>
      </c>
      <c r="B999" s="63" t="s">
        <v>4082</v>
      </c>
      <c r="C999" s="64">
        <v>250</v>
      </c>
      <c r="D999" s="65" t="s">
        <v>1747</v>
      </c>
      <c r="E999" s="66" t="s">
        <v>2128</v>
      </c>
    </row>
    <row r="1000" spans="1:5" x14ac:dyDescent="0.2">
      <c r="A1000" s="63" t="s">
        <v>1748</v>
      </c>
      <c r="B1000" s="63" t="s">
        <v>4082</v>
      </c>
      <c r="C1000" s="64">
        <v>420</v>
      </c>
      <c r="D1000" s="65" t="s">
        <v>1749</v>
      </c>
      <c r="E1000" s="66" t="s">
        <v>2128</v>
      </c>
    </row>
    <row r="1001" spans="1:5" x14ac:dyDescent="0.2">
      <c r="A1001" s="63" t="s">
        <v>1750</v>
      </c>
      <c r="B1001" s="63" t="s">
        <v>4082</v>
      </c>
      <c r="C1001" s="64">
        <v>515</v>
      </c>
      <c r="D1001" s="65" t="s">
        <v>1751</v>
      </c>
      <c r="E1001" s="66" t="s">
        <v>2128</v>
      </c>
    </row>
    <row r="1002" spans="1:5" x14ac:dyDescent="0.2">
      <c r="A1002" s="63" t="s">
        <v>1752</v>
      </c>
      <c r="B1002" s="63" t="s">
        <v>4082</v>
      </c>
      <c r="C1002" s="64">
        <v>550</v>
      </c>
      <c r="D1002" s="65" t="s">
        <v>1753</v>
      </c>
      <c r="E1002" s="66" t="s">
        <v>2128</v>
      </c>
    </row>
    <row r="1003" spans="1:5" x14ac:dyDescent="0.2">
      <c r="A1003" s="63" t="s">
        <v>1754</v>
      </c>
      <c r="B1003" s="63" t="s">
        <v>4082</v>
      </c>
      <c r="C1003" s="64">
        <v>610</v>
      </c>
      <c r="D1003" s="65" t="s">
        <v>1755</v>
      </c>
      <c r="E1003" s="66" t="s">
        <v>2128</v>
      </c>
    </row>
    <row r="1004" spans="1:5" x14ac:dyDescent="0.2">
      <c r="A1004" s="63" t="s">
        <v>1756</v>
      </c>
      <c r="B1004" s="63" t="s">
        <v>4082</v>
      </c>
      <c r="C1004" s="64">
        <v>825</v>
      </c>
      <c r="D1004" s="65" t="s">
        <v>1757</v>
      </c>
      <c r="E1004" s="66" t="s">
        <v>2128</v>
      </c>
    </row>
    <row r="1005" spans="1:5" x14ac:dyDescent="0.2">
      <c r="A1005" s="63" t="s">
        <v>1758</v>
      </c>
      <c r="B1005" s="63" t="s">
        <v>4082</v>
      </c>
      <c r="C1005" s="64">
        <v>950</v>
      </c>
      <c r="D1005" s="65" t="s">
        <v>1759</v>
      </c>
      <c r="E1005" s="66" t="s">
        <v>2128</v>
      </c>
    </row>
    <row r="1006" spans="1:5" x14ac:dyDescent="0.2">
      <c r="A1006" s="63" t="s">
        <v>1760</v>
      </c>
      <c r="B1006" s="63" t="s">
        <v>4082</v>
      </c>
      <c r="C1006" s="64">
        <v>156</v>
      </c>
      <c r="D1006" s="65" t="s">
        <v>1741</v>
      </c>
      <c r="E1006" s="66" t="s">
        <v>2128</v>
      </c>
    </row>
    <row r="1007" spans="1:5" x14ac:dyDescent="0.2">
      <c r="A1007" s="63" t="s">
        <v>1761</v>
      </c>
      <c r="B1007" s="63" t="s">
        <v>4082</v>
      </c>
      <c r="C1007" s="64">
        <v>165</v>
      </c>
      <c r="D1007" s="65" t="s">
        <v>1743</v>
      </c>
      <c r="E1007" s="66" t="s">
        <v>2128</v>
      </c>
    </row>
    <row r="1008" spans="1:5" x14ac:dyDescent="0.2">
      <c r="A1008" s="63" t="s">
        <v>1762</v>
      </c>
      <c r="B1008" s="63" t="s">
        <v>4082</v>
      </c>
      <c r="C1008" s="64">
        <v>210</v>
      </c>
      <c r="D1008" s="65" t="s">
        <v>1745</v>
      </c>
      <c r="E1008" s="66" t="s">
        <v>2128</v>
      </c>
    </row>
    <row r="1009" spans="1:5" x14ac:dyDescent="0.2">
      <c r="A1009" s="63" t="s">
        <v>1763</v>
      </c>
      <c r="B1009" s="63" t="s">
        <v>4082</v>
      </c>
      <c r="C1009" s="64">
        <v>250</v>
      </c>
      <c r="D1009" s="65" t="s">
        <v>1747</v>
      </c>
      <c r="E1009" s="66" t="s">
        <v>2128</v>
      </c>
    </row>
    <row r="1010" spans="1:5" x14ac:dyDescent="0.2">
      <c r="A1010" s="63" t="s">
        <v>1764</v>
      </c>
      <c r="B1010" s="63" t="s">
        <v>4082</v>
      </c>
      <c r="C1010" s="64">
        <v>570</v>
      </c>
      <c r="D1010" s="65" t="s">
        <v>1753</v>
      </c>
      <c r="E1010" s="66" t="s">
        <v>2128</v>
      </c>
    </row>
    <row r="1011" spans="1:5" x14ac:dyDescent="0.2">
      <c r="A1011" s="63" t="s">
        <v>1765</v>
      </c>
      <c r="B1011" s="63" t="s">
        <v>4082</v>
      </c>
      <c r="C1011" s="64">
        <v>630</v>
      </c>
      <c r="D1011" s="65" t="s">
        <v>1755</v>
      </c>
      <c r="E1011" s="66" t="s">
        <v>2128</v>
      </c>
    </row>
    <row r="1012" spans="1:5" x14ac:dyDescent="0.2">
      <c r="A1012" s="63" t="s">
        <v>1766</v>
      </c>
      <c r="B1012" s="63" t="s">
        <v>4082</v>
      </c>
      <c r="C1012" s="64">
        <v>920</v>
      </c>
      <c r="D1012" s="65" t="s">
        <v>1767</v>
      </c>
      <c r="E1012" s="66" t="s">
        <v>2128</v>
      </c>
    </row>
    <row r="1013" spans="1:5" x14ac:dyDescent="0.2">
      <c r="A1013" s="63" t="s">
        <v>1768</v>
      </c>
      <c r="B1013" s="63" t="s">
        <v>4082</v>
      </c>
      <c r="C1013" s="64">
        <v>1050</v>
      </c>
      <c r="D1013" s="65" t="s">
        <v>1769</v>
      </c>
      <c r="E1013" s="66" t="s">
        <v>2128</v>
      </c>
    </row>
    <row r="1014" spans="1:5" x14ac:dyDescent="0.2">
      <c r="A1014" s="63" t="s">
        <v>1770</v>
      </c>
      <c r="B1014" s="63" t="s">
        <v>4082</v>
      </c>
      <c r="C1014" s="64">
        <v>36</v>
      </c>
      <c r="D1014" s="65" t="s">
        <v>3476</v>
      </c>
      <c r="E1014" s="66" t="s">
        <v>2129</v>
      </c>
    </row>
    <row r="1015" spans="1:5" x14ac:dyDescent="0.2">
      <c r="A1015" s="63" t="s">
        <v>1771</v>
      </c>
      <c r="B1015" s="63" t="s">
        <v>4082</v>
      </c>
      <c r="C1015" s="64">
        <v>39</v>
      </c>
      <c r="D1015" s="65" t="s">
        <v>3477</v>
      </c>
      <c r="E1015" s="66" t="s">
        <v>2129</v>
      </c>
    </row>
    <row r="1016" spans="1:5" x14ac:dyDescent="0.2">
      <c r="A1016" s="63" t="s">
        <v>1772</v>
      </c>
      <c r="B1016" s="63" t="s">
        <v>4082</v>
      </c>
      <c r="C1016" s="64">
        <v>52</v>
      </c>
      <c r="D1016" s="65" t="s">
        <v>3478</v>
      </c>
      <c r="E1016" s="66" t="s">
        <v>2129</v>
      </c>
    </row>
    <row r="1017" spans="1:5" x14ac:dyDescent="0.2">
      <c r="A1017" s="63" t="s">
        <v>1773</v>
      </c>
      <c r="B1017" s="63" t="s">
        <v>4082</v>
      </c>
      <c r="C1017" s="64">
        <v>57</v>
      </c>
      <c r="D1017" s="65" t="s">
        <v>3479</v>
      </c>
      <c r="E1017" s="66" t="s">
        <v>2129</v>
      </c>
    </row>
    <row r="1018" spans="1:5" x14ac:dyDescent="0.2">
      <c r="A1018" s="63" t="s">
        <v>1774</v>
      </c>
      <c r="B1018" s="63" t="s">
        <v>4082</v>
      </c>
      <c r="C1018" s="64">
        <v>145</v>
      </c>
      <c r="D1018" s="65" t="s">
        <v>3479</v>
      </c>
      <c r="E1018" s="66" t="s">
        <v>2129</v>
      </c>
    </row>
    <row r="1019" spans="1:5" x14ac:dyDescent="0.2">
      <c r="A1019" s="63" t="s">
        <v>1775</v>
      </c>
      <c r="B1019" s="63" t="s">
        <v>4082</v>
      </c>
      <c r="C1019" s="64">
        <v>87</v>
      </c>
      <c r="D1019" s="65" t="s">
        <v>3479</v>
      </c>
      <c r="E1019" s="66" t="s">
        <v>2129</v>
      </c>
    </row>
    <row r="1020" spans="1:5" x14ac:dyDescent="0.2">
      <c r="A1020" s="63" t="s">
        <v>1776</v>
      </c>
      <c r="B1020" s="63" t="s">
        <v>4082</v>
      </c>
      <c r="C1020" s="64">
        <v>210</v>
      </c>
      <c r="D1020" s="65" t="s">
        <v>3479</v>
      </c>
      <c r="E1020" s="66" t="s">
        <v>2129</v>
      </c>
    </row>
    <row r="1021" spans="1:5" x14ac:dyDescent="0.2">
      <c r="A1021" s="63" t="s">
        <v>1777</v>
      </c>
      <c r="B1021" s="63" t="s">
        <v>4082</v>
      </c>
      <c r="C1021" s="64">
        <v>142</v>
      </c>
      <c r="D1021" s="65" t="s">
        <v>3480</v>
      </c>
      <c r="E1021" s="66" t="s">
        <v>2129</v>
      </c>
    </row>
    <row r="1022" spans="1:5" s="57" customFormat="1" x14ac:dyDescent="0.2">
      <c r="A1022" s="63" t="s">
        <v>1778</v>
      </c>
      <c r="B1022" s="63" t="s">
        <v>4082</v>
      </c>
      <c r="C1022" s="64">
        <v>345</v>
      </c>
      <c r="D1022" s="65" t="s">
        <v>3480</v>
      </c>
      <c r="E1022" s="66" t="s">
        <v>2129</v>
      </c>
    </row>
    <row r="1023" spans="1:5" x14ac:dyDescent="0.2">
      <c r="A1023" s="63" t="s">
        <v>1779</v>
      </c>
      <c r="B1023" s="63" t="s">
        <v>4082</v>
      </c>
      <c r="C1023" s="64">
        <v>36</v>
      </c>
      <c r="D1023" s="65" t="s">
        <v>3481</v>
      </c>
      <c r="E1023" s="66" t="s">
        <v>2129</v>
      </c>
    </row>
    <row r="1024" spans="1:5" x14ac:dyDescent="0.2">
      <c r="A1024" s="63" t="s">
        <v>1780</v>
      </c>
      <c r="B1024" s="63" t="s">
        <v>4082</v>
      </c>
      <c r="C1024" s="64">
        <v>41</v>
      </c>
      <c r="D1024" s="65" t="s">
        <v>3477</v>
      </c>
      <c r="E1024" s="66" t="s">
        <v>2129</v>
      </c>
    </row>
    <row r="1025" spans="1:5" x14ac:dyDescent="0.2">
      <c r="A1025" s="63" t="s">
        <v>1781</v>
      </c>
      <c r="B1025" s="63" t="s">
        <v>4082</v>
      </c>
      <c r="C1025" s="64">
        <v>90</v>
      </c>
      <c r="D1025" s="65" t="s">
        <v>3479</v>
      </c>
      <c r="E1025" s="66" t="s">
        <v>2129</v>
      </c>
    </row>
    <row r="1026" spans="1:5" x14ac:dyDescent="0.2">
      <c r="A1026" s="63" t="s">
        <v>1782</v>
      </c>
      <c r="B1026" s="63" t="s">
        <v>4082</v>
      </c>
      <c r="C1026" s="64">
        <v>203</v>
      </c>
      <c r="D1026" s="65" t="s">
        <v>3479</v>
      </c>
      <c r="E1026" s="66" t="s">
        <v>2129</v>
      </c>
    </row>
    <row r="1027" spans="1:5" x14ac:dyDescent="0.2">
      <c r="A1027" s="63" t="s">
        <v>1783</v>
      </c>
      <c r="B1027" s="63" t="s">
        <v>4082</v>
      </c>
      <c r="C1027" s="64">
        <v>260</v>
      </c>
      <c r="D1027" s="65" t="s">
        <v>3479</v>
      </c>
      <c r="E1027" s="66" t="s">
        <v>2129</v>
      </c>
    </row>
    <row r="1028" spans="1:5" x14ac:dyDescent="0.2">
      <c r="A1028" s="63" t="s">
        <v>1784</v>
      </c>
      <c r="B1028" s="63" t="s">
        <v>4082</v>
      </c>
      <c r="C1028" s="64">
        <v>22</v>
      </c>
      <c r="D1028" s="65" t="s">
        <v>3481</v>
      </c>
      <c r="E1028" s="66" t="s">
        <v>2129</v>
      </c>
    </row>
    <row r="1029" spans="1:5" x14ac:dyDescent="0.2">
      <c r="A1029" s="63" t="s">
        <v>1785</v>
      </c>
      <c r="B1029" s="63" t="s">
        <v>4082</v>
      </c>
      <c r="C1029" s="64">
        <v>33</v>
      </c>
      <c r="D1029" s="65" t="s">
        <v>3477</v>
      </c>
      <c r="E1029" s="66" t="s">
        <v>2129</v>
      </c>
    </row>
    <row r="1030" spans="1:5" x14ac:dyDescent="0.2">
      <c r="A1030" s="63" t="s">
        <v>1786</v>
      </c>
      <c r="B1030" s="63" t="s">
        <v>4082</v>
      </c>
      <c r="C1030" s="64">
        <v>48</v>
      </c>
      <c r="D1030" s="65" t="s">
        <v>3479</v>
      </c>
      <c r="E1030" s="66" t="s">
        <v>2129</v>
      </c>
    </row>
    <row r="1031" spans="1:5" x14ac:dyDescent="0.2">
      <c r="A1031" s="63" t="s">
        <v>1787</v>
      </c>
      <c r="B1031" s="63" t="s">
        <v>4082</v>
      </c>
      <c r="C1031" s="64">
        <v>154</v>
      </c>
      <c r="D1031" s="65" t="s">
        <v>3479</v>
      </c>
      <c r="E1031" s="66" t="s">
        <v>2129</v>
      </c>
    </row>
    <row r="1032" spans="1:5" x14ac:dyDescent="0.2">
      <c r="A1032" s="63" t="s">
        <v>1788</v>
      </c>
      <c r="B1032" s="63" t="s">
        <v>4082</v>
      </c>
      <c r="C1032" s="64">
        <v>110</v>
      </c>
      <c r="D1032" s="65" t="s">
        <v>3482</v>
      </c>
      <c r="E1032" s="66" t="s">
        <v>2129</v>
      </c>
    </row>
    <row r="1033" spans="1:5" x14ac:dyDescent="0.2">
      <c r="A1033" s="63" t="s">
        <v>1789</v>
      </c>
      <c r="B1033" s="63" t="s">
        <v>4082</v>
      </c>
      <c r="C1033" s="64">
        <v>133</v>
      </c>
      <c r="D1033" s="65" t="s">
        <v>3483</v>
      </c>
      <c r="E1033" s="66" t="s">
        <v>2129</v>
      </c>
    </row>
    <row r="1034" spans="1:5" x14ac:dyDescent="0.2">
      <c r="A1034" s="63" t="s">
        <v>1790</v>
      </c>
      <c r="B1034" s="63" t="s">
        <v>4082</v>
      </c>
      <c r="C1034" s="64">
        <v>155</v>
      </c>
      <c r="D1034" s="65" t="s">
        <v>3482</v>
      </c>
      <c r="E1034" s="66" t="s">
        <v>2129</v>
      </c>
    </row>
    <row r="1035" spans="1:5" x14ac:dyDescent="0.2">
      <c r="A1035" s="63" t="s">
        <v>1791</v>
      </c>
      <c r="B1035" s="63" t="s">
        <v>4082</v>
      </c>
      <c r="C1035" s="64">
        <v>155</v>
      </c>
      <c r="D1035" s="65" t="s">
        <v>3484</v>
      </c>
      <c r="E1035" s="66" t="s">
        <v>2129</v>
      </c>
    </row>
    <row r="1036" spans="1:5" x14ac:dyDescent="0.2">
      <c r="A1036" s="63" t="s">
        <v>1792</v>
      </c>
      <c r="B1036" s="63" t="s">
        <v>4082</v>
      </c>
      <c r="C1036" s="64">
        <v>162</v>
      </c>
      <c r="D1036" s="65" t="s">
        <v>3485</v>
      </c>
      <c r="E1036" s="66" t="s">
        <v>2129</v>
      </c>
    </row>
    <row r="1037" spans="1:5" x14ac:dyDescent="0.2">
      <c r="A1037" s="63" t="s">
        <v>1793</v>
      </c>
      <c r="B1037" s="63" t="s">
        <v>4082</v>
      </c>
      <c r="C1037" s="64">
        <v>188</v>
      </c>
      <c r="D1037" s="65" t="s">
        <v>3486</v>
      </c>
      <c r="E1037" s="66" t="s">
        <v>2129</v>
      </c>
    </row>
    <row r="1038" spans="1:5" x14ac:dyDescent="0.2">
      <c r="A1038" s="63" t="s">
        <v>3487</v>
      </c>
      <c r="B1038" s="63" t="s">
        <v>4082</v>
      </c>
      <c r="C1038" s="64">
        <v>110</v>
      </c>
      <c r="D1038" s="65" t="s">
        <v>3488</v>
      </c>
      <c r="E1038" s="66" t="s">
        <v>2129</v>
      </c>
    </row>
    <row r="1039" spans="1:5" x14ac:dyDescent="0.2">
      <c r="A1039" s="63" t="s">
        <v>1796</v>
      </c>
      <c r="B1039" s="63" t="s">
        <v>4082</v>
      </c>
      <c r="C1039" s="64">
        <v>133</v>
      </c>
      <c r="D1039" s="65" t="s">
        <v>3489</v>
      </c>
      <c r="E1039" s="66" t="s">
        <v>2129</v>
      </c>
    </row>
    <row r="1040" spans="1:5" x14ac:dyDescent="0.2">
      <c r="A1040" s="63" t="s">
        <v>3490</v>
      </c>
      <c r="B1040" s="63" t="s">
        <v>4082</v>
      </c>
      <c r="C1040" s="64">
        <v>155</v>
      </c>
      <c r="D1040" s="65" t="s">
        <v>3491</v>
      </c>
      <c r="E1040" s="66" t="s">
        <v>2129</v>
      </c>
    </row>
    <row r="1041" spans="1:5" x14ac:dyDescent="0.2">
      <c r="A1041" s="63" t="s">
        <v>3492</v>
      </c>
      <c r="B1041" s="63" t="s">
        <v>4082</v>
      </c>
      <c r="C1041" s="64">
        <v>155</v>
      </c>
      <c r="D1041" s="65" t="s">
        <v>3493</v>
      </c>
      <c r="E1041" s="66" t="s">
        <v>2129</v>
      </c>
    </row>
    <row r="1042" spans="1:5" x14ac:dyDescent="0.2">
      <c r="A1042" s="63" t="s">
        <v>3494</v>
      </c>
      <c r="B1042" s="63" t="s">
        <v>4082</v>
      </c>
      <c r="C1042" s="64">
        <v>162</v>
      </c>
      <c r="D1042" s="65" t="s">
        <v>3495</v>
      </c>
      <c r="E1042" s="66" t="s">
        <v>2129</v>
      </c>
    </row>
    <row r="1043" spans="1:5" x14ac:dyDescent="0.2">
      <c r="A1043" s="63" t="s">
        <v>3496</v>
      </c>
      <c r="B1043" s="63" t="s">
        <v>4082</v>
      </c>
      <c r="C1043" s="64">
        <v>188</v>
      </c>
      <c r="D1043" s="65" t="s">
        <v>3497</v>
      </c>
      <c r="E1043" s="66" t="s">
        <v>2129</v>
      </c>
    </row>
    <row r="1044" spans="1:5" x14ac:dyDescent="0.2">
      <c r="A1044" s="63" t="s">
        <v>1801</v>
      </c>
      <c r="B1044" s="63" t="s">
        <v>4082</v>
      </c>
      <c r="C1044" s="64">
        <v>100</v>
      </c>
      <c r="D1044" s="65" t="s">
        <v>3498</v>
      </c>
      <c r="E1044" s="66" t="s">
        <v>2129</v>
      </c>
    </row>
    <row r="1045" spans="1:5" x14ac:dyDescent="0.2">
      <c r="A1045" s="63" t="s">
        <v>1800</v>
      </c>
      <c r="B1045" s="63" t="s">
        <v>4082</v>
      </c>
      <c r="C1045" s="64">
        <v>130</v>
      </c>
      <c r="D1045" s="65" t="s">
        <v>3499</v>
      </c>
      <c r="E1045" s="66" t="s">
        <v>2129</v>
      </c>
    </row>
    <row r="1046" spans="1:5" x14ac:dyDescent="0.2">
      <c r="A1046" s="63" t="s">
        <v>1794</v>
      </c>
      <c r="B1046" s="63" t="s">
        <v>4082</v>
      </c>
      <c r="C1046" s="64">
        <v>125</v>
      </c>
      <c r="D1046" s="65" t="s">
        <v>3500</v>
      </c>
      <c r="E1046" s="66" t="s">
        <v>2129</v>
      </c>
    </row>
    <row r="1047" spans="1:5" x14ac:dyDescent="0.2">
      <c r="A1047" s="63" t="s">
        <v>1795</v>
      </c>
      <c r="B1047" s="63" t="s">
        <v>4082</v>
      </c>
      <c r="C1047" s="64">
        <v>152</v>
      </c>
      <c r="D1047" s="65" t="s">
        <v>3501</v>
      </c>
      <c r="E1047" s="66" t="s">
        <v>2129</v>
      </c>
    </row>
    <row r="1048" spans="1:5" x14ac:dyDescent="0.2">
      <c r="A1048" s="63" t="s">
        <v>1797</v>
      </c>
      <c r="B1048" s="63" t="s">
        <v>4082</v>
      </c>
      <c r="C1048" s="64">
        <v>173</v>
      </c>
      <c r="D1048" s="65" t="s">
        <v>3502</v>
      </c>
      <c r="E1048" s="66" t="s">
        <v>2129</v>
      </c>
    </row>
    <row r="1049" spans="1:5" x14ac:dyDescent="0.2">
      <c r="A1049" s="63" t="s">
        <v>1798</v>
      </c>
      <c r="B1049" s="63" t="s">
        <v>4082</v>
      </c>
      <c r="C1049" s="64">
        <v>185</v>
      </c>
      <c r="D1049" s="65" t="s">
        <v>3503</v>
      </c>
      <c r="E1049" s="66" t="s">
        <v>2129</v>
      </c>
    </row>
    <row r="1050" spans="1:5" x14ac:dyDescent="0.2">
      <c r="A1050" s="63" t="s">
        <v>1799</v>
      </c>
      <c r="B1050" s="63" t="s">
        <v>4082</v>
      </c>
      <c r="C1050" s="64">
        <v>205</v>
      </c>
      <c r="D1050" s="65" t="s">
        <v>3504</v>
      </c>
      <c r="E1050" s="66" t="s">
        <v>2129</v>
      </c>
    </row>
    <row r="1051" spans="1:5" x14ac:dyDescent="0.2">
      <c r="A1051" s="63" t="s">
        <v>3505</v>
      </c>
      <c r="B1051" s="63" t="s">
        <v>4082</v>
      </c>
      <c r="C1051" s="64">
        <v>240</v>
      </c>
      <c r="D1051" s="65" t="s">
        <v>3506</v>
      </c>
      <c r="E1051" s="66" t="s">
        <v>2129</v>
      </c>
    </row>
    <row r="1052" spans="1:5" x14ac:dyDescent="0.2">
      <c r="A1052" s="63" t="s">
        <v>3507</v>
      </c>
      <c r="B1052" s="63" t="s">
        <v>4082</v>
      </c>
      <c r="C1052" s="64">
        <v>300</v>
      </c>
      <c r="D1052" s="65" t="s">
        <v>3508</v>
      </c>
      <c r="E1052" s="66" t="s">
        <v>2129</v>
      </c>
    </row>
    <row r="1053" spans="1:5" x14ac:dyDescent="0.2">
      <c r="A1053" s="63" t="s">
        <v>3509</v>
      </c>
      <c r="B1053" s="63" t="s">
        <v>4082</v>
      </c>
      <c r="C1053" s="64">
        <v>320</v>
      </c>
      <c r="D1053" s="65" t="s">
        <v>3510</v>
      </c>
      <c r="E1053" s="66" t="s">
        <v>2129</v>
      </c>
    </row>
    <row r="1054" spans="1:5" x14ac:dyDescent="0.2">
      <c r="A1054" s="63" t="s">
        <v>3511</v>
      </c>
      <c r="B1054" s="63" t="s">
        <v>4082</v>
      </c>
      <c r="C1054" s="64">
        <v>190</v>
      </c>
      <c r="D1054" s="65" t="s">
        <v>3512</v>
      </c>
      <c r="E1054" s="66" t="s">
        <v>2129</v>
      </c>
    </row>
    <row r="1055" spans="1:5" x14ac:dyDescent="0.2">
      <c r="A1055" s="63" t="s">
        <v>3513</v>
      </c>
      <c r="B1055" s="63" t="s">
        <v>4082</v>
      </c>
      <c r="C1055" s="64">
        <v>200</v>
      </c>
      <c r="D1055" s="65" t="s">
        <v>3514</v>
      </c>
      <c r="E1055" s="66" t="s">
        <v>2129</v>
      </c>
    </row>
    <row r="1056" spans="1:5" x14ac:dyDescent="0.2">
      <c r="A1056" s="63" t="s">
        <v>3515</v>
      </c>
      <c r="B1056" s="63" t="s">
        <v>4082</v>
      </c>
      <c r="C1056" s="64">
        <v>280</v>
      </c>
      <c r="D1056" s="65" t="s">
        <v>3516</v>
      </c>
      <c r="E1056" s="66" t="s">
        <v>2129</v>
      </c>
    </row>
    <row r="1057" spans="1:5" x14ac:dyDescent="0.2">
      <c r="A1057" s="63" t="s">
        <v>3709</v>
      </c>
      <c r="B1057" s="63" t="s">
        <v>4082</v>
      </c>
      <c r="C1057" s="64">
        <v>1720</v>
      </c>
      <c r="D1057" s="65" t="s">
        <v>3517</v>
      </c>
      <c r="E1057" s="66" t="s">
        <v>2127</v>
      </c>
    </row>
    <row r="1058" spans="1:5" x14ac:dyDescent="0.2">
      <c r="A1058" s="63" t="s">
        <v>3520</v>
      </c>
      <c r="B1058" s="63" t="s">
        <v>4082</v>
      </c>
      <c r="C1058" s="64">
        <v>1910</v>
      </c>
      <c r="D1058" s="65" t="s">
        <v>3518</v>
      </c>
      <c r="E1058" s="66" t="s">
        <v>2127</v>
      </c>
    </row>
    <row r="1059" spans="1:5" x14ac:dyDescent="0.2">
      <c r="A1059" s="63" t="s">
        <v>3519</v>
      </c>
      <c r="B1059" s="63" t="s">
        <v>4082</v>
      </c>
      <c r="C1059" s="64">
        <v>2100</v>
      </c>
      <c r="D1059" s="65" t="s">
        <v>3521</v>
      </c>
      <c r="E1059" s="66" t="s">
        <v>2127</v>
      </c>
    </row>
    <row r="1060" spans="1:5" x14ac:dyDescent="0.2">
      <c r="A1060" s="63" t="s">
        <v>3522</v>
      </c>
      <c r="B1060" s="63" t="s">
        <v>4082</v>
      </c>
      <c r="C1060" s="64">
        <v>2400</v>
      </c>
      <c r="D1060" s="65" t="s">
        <v>3523</v>
      </c>
      <c r="E1060" s="66" t="s">
        <v>2127</v>
      </c>
    </row>
    <row r="1061" spans="1:5" x14ac:dyDescent="0.2">
      <c r="A1061" s="63" t="s">
        <v>3524</v>
      </c>
      <c r="B1061" s="63" t="s">
        <v>4082</v>
      </c>
      <c r="C1061" s="64">
        <v>2820</v>
      </c>
      <c r="D1061" s="65" t="s">
        <v>3525</v>
      </c>
      <c r="E1061" s="66" t="s">
        <v>2127</v>
      </c>
    </row>
    <row r="1062" spans="1:5" x14ac:dyDescent="0.2">
      <c r="A1062" s="63" t="s">
        <v>3526</v>
      </c>
      <c r="B1062" s="63" t="s">
        <v>4082</v>
      </c>
      <c r="C1062" s="64">
        <v>3420</v>
      </c>
      <c r="D1062" s="65" t="s">
        <v>3544</v>
      </c>
      <c r="E1062" s="66" t="s">
        <v>2127</v>
      </c>
    </row>
    <row r="1063" spans="1:5" x14ac:dyDescent="0.2">
      <c r="A1063" s="63" t="s">
        <v>3527</v>
      </c>
      <c r="B1063" s="63" t="s">
        <v>4082</v>
      </c>
      <c r="C1063" s="64">
        <v>3600</v>
      </c>
      <c r="D1063" s="65" t="s">
        <v>3528</v>
      </c>
      <c r="E1063" s="66" t="s">
        <v>2127</v>
      </c>
    </row>
    <row r="1064" spans="1:5" x14ac:dyDescent="0.2">
      <c r="A1064" s="63" t="s">
        <v>3529</v>
      </c>
      <c r="B1064" s="63" t="s">
        <v>4082</v>
      </c>
      <c r="C1064" s="64">
        <v>4300</v>
      </c>
      <c r="D1064" s="65" t="s">
        <v>3530</v>
      </c>
      <c r="E1064" s="66" t="s">
        <v>2127</v>
      </c>
    </row>
    <row r="1065" spans="1:5" x14ac:dyDescent="0.2">
      <c r="A1065" s="63" t="s">
        <v>3531</v>
      </c>
      <c r="B1065" s="63" t="s">
        <v>4082</v>
      </c>
      <c r="C1065" s="64">
        <v>1820</v>
      </c>
      <c r="D1065" s="65" t="s">
        <v>3532</v>
      </c>
      <c r="E1065" s="66" t="s">
        <v>2127</v>
      </c>
    </row>
    <row r="1066" spans="1:5" x14ac:dyDescent="0.2">
      <c r="A1066" s="63" t="s">
        <v>3539</v>
      </c>
      <c r="B1066" s="63" t="s">
        <v>4082</v>
      </c>
      <c r="C1066" s="64">
        <v>2030</v>
      </c>
      <c r="D1066" s="65" t="s">
        <v>3533</v>
      </c>
      <c r="E1066" s="66" t="s">
        <v>2127</v>
      </c>
    </row>
    <row r="1067" spans="1:5" x14ac:dyDescent="0.2">
      <c r="A1067" s="63" t="s">
        <v>3540</v>
      </c>
      <c r="B1067" s="63" t="s">
        <v>4082</v>
      </c>
      <c r="C1067" s="64">
        <v>2320</v>
      </c>
      <c r="D1067" s="65" t="s">
        <v>3534</v>
      </c>
      <c r="E1067" s="66" t="s">
        <v>2127</v>
      </c>
    </row>
    <row r="1068" spans="1:5" x14ac:dyDescent="0.2">
      <c r="A1068" s="63" t="s">
        <v>3541</v>
      </c>
      <c r="B1068" s="63" t="s">
        <v>4082</v>
      </c>
      <c r="C1068" s="64">
        <v>2630</v>
      </c>
      <c r="D1068" s="65" t="s">
        <v>3535</v>
      </c>
      <c r="E1068" s="66" t="s">
        <v>2127</v>
      </c>
    </row>
    <row r="1069" spans="1:5" x14ac:dyDescent="0.2">
      <c r="A1069" s="63" t="s">
        <v>3542</v>
      </c>
      <c r="B1069" s="63" t="s">
        <v>4082</v>
      </c>
      <c r="C1069" s="64">
        <v>3180</v>
      </c>
      <c r="D1069" s="65" t="s">
        <v>3536</v>
      </c>
      <c r="E1069" s="66" t="s">
        <v>2127</v>
      </c>
    </row>
    <row r="1070" spans="1:5" x14ac:dyDescent="0.2">
      <c r="A1070" s="63" t="s">
        <v>3543</v>
      </c>
      <c r="B1070" s="63" t="s">
        <v>4082</v>
      </c>
      <c r="C1070" s="64">
        <v>3670</v>
      </c>
      <c r="D1070" s="65" t="s">
        <v>3545</v>
      </c>
      <c r="E1070" s="66" t="s">
        <v>2127</v>
      </c>
    </row>
    <row r="1071" spans="1:5" x14ac:dyDescent="0.2">
      <c r="A1071" s="63" t="s">
        <v>3546</v>
      </c>
      <c r="B1071" s="63" t="s">
        <v>4082</v>
      </c>
      <c r="C1071" s="64">
        <v>4030</v>
      </c>
      <c r="D1071" s="65" t="s">
        <v>3537</v>
      </c>
      <c r="E1071" s="66" t="s">
        <v>2127</v>
      </c>
    </row>
    <row r="1072" spans="1:5" x14ac:dyDescent="0.2">
      <c r="A1072" s="63" t="s">
        <v>3547</v>
      </c>
      <c r="B1072" s="63" t="s">
        <v>4082</v>
      </c>
      <c r="C1072" s="64">
        <v>4630</v>
      </c>
      <c r="D1072" s="65" t="s">
        <v>3538</v>
      </c>
      <c r="E1072" s="66" t="s">
        <v>2127</v>
      </c>
    </row>
    <row r="1073" spans="1:5" s="57" customFormat="1" x14ac:dyDescent="0.2">
      <c r="A1073" s="63" t="s">
        <v>3711</v>
      </c>
      <c r="B1073" s="63" t="s">
        <v>4082</v>
      </c>
      <c r="C1073" s="64">
        <v>1800</v>
      </c>
      <c r="D1073" s="65" t="s">
        <v>3548</v>
      </c>
      <c r="E1073" s="66" t="s">
        <v>2127</v>
      </c>
    </row>
    <row r="1074" spans="1:5" x14ac:dyDescent="0.2">
      <c r="A1074" s="63" t="s">
        <v>3549</v>
      </c>
      <c r="B1074" s="63" t="s">
        <v>4082</v>
      </c>
      <c r="C1074" s="64">
        <v>2010</v>
      </c>
      <c r="D1074" s="65" t="s">
        <v>3550</v>
      </c>
      <c r="E1074" s="66" t="s">
        <v>2127</v>
      </c>
    </row>
    <row r="1075" spans="1:5" x14ac:dyDescent="0.2">
      <c r="A1075" s="63" t="s">
        <v>3551</v>
      </c>
      <c r="B1075" s="63" t="s">
        <v>4082</v>
      </c>
      <c r="C1075" s="64">
        <v>2250</v>
      </c>
      <c r="D1075" s="65" t="s">
        <v>3552</v>
      </c>
      <c r="E1075" s="66" t="s">
        <v>2127</v>
      </c>
    </row>
    <row r="1076" spans="1:5" x14ac:dyDescent="0.2">
      <c r="A1076" s="63" t="s">
        <v>3712</v>
      </c>
      <c r="B1076" s="63" t="s">
        <v>4082</v>
      </c>
      <c r="C1076" s="64">
        <v>2560</v>
      </c>
      <c r="D1076" s="65" t="s">
        <v>3553</v>
      </c>
      <c r="E1076" s="66" t="s">
        <v>2127</v>
      </c>
    </row>
    <row r="1077" spans="1:5" x14ac:dyDescent="0.2">
      <c r="A1077" s="63" t="s">
        <v>4400</v>
      </c>
      <c r="B1077" s="63" t="s">
        <v>4082</v>
      </c>
      <c r="C1077" s="64">
        <v>3000</v>
      </c>
      <c r="D1077" s="65" t="s">
        <v>4404</v>
      </c>
      <c r="E1077" s="66" t="s">
        <v>2127</v>
      </c>
    </row>
    <row r="1078" spans="1:5" x14ac:dyDescent="0.2">
      <c r="A1078" s="63" t="s">
        <v>4401</v>
      </c>
      <c r="B1078" s="63" t="s">
        <v>4082</v>
      </c>
      <c r="C1078" s="64">
        <v>3600</v>
      </c>
      <c r="D1078" s="65" t="s">
        <v>4405</v>
      </c>
      <c r="E1078" s="66" t="s">
        <v>2127</v>
      </c>
    </row>
    <row r="1079" spans="1:5" x14ac:dyDescent="0.2">
      <c r="A1079" s="63" t="s">
        <v>4402</v>
      </c>
      <c r="B1079" s="63" t="s">
        <v>4082</v>
      </c>
      <c r="C1079" s="64">
        <v>3790</v>
      </c>
      <c r="D1079" s="65" t="s">
        <v>4406</v>
      </c>
      <c r="E1079" s="66" t="s">
        <v>2127</v>
      </c>
    </row>
    <row r="1080" spans="1:5" x14ac:dyDescent="0.2">
      <c r="A1080" s="63" t="s">
        <v>4403</v>
      </c>
      <c r="B1080" s="63" t="s">
        <v>4082</v>
      </c>
      <c r="C1080" s="64">
        <v>4530</v>
      </c>
      <c r="D1080" s="65" t="s">
        <v>4407</v>
      </c>
      <c r="E1080" s="66" t="s">
        <v>2127</v>
      </c>
    </row>
    <row r="1081" spans="1:5" x14ac:dyDescent="0.2">
      <c r="A1081" s="63" t="s">
        <v>1802</v>
      </c>
      <c r="B1081" s="63" t="s">
        <v>4082</v>
      </c>
      <c r="C1081" s="64">
        <v>9.5</v>
      </c>
      <c r="D1081" s="65" t="s">
        <v>1803</v>
      </c>
      <c r="E1081" s="66" t="s">
        <v>2129</v>
      </c>
    </row>
    <row r="1082" spans="1:5" x14ac:dyDescent="0.2">
      <c r="A1082" s="63" t="s">
        <v>1804</v>
      </c>
      <c r="B1082" s="63" t="s">
        <v>4082</v>
      </c>
      <c r="C1082" s="64">
        <v>9.5</v>
      </c>
      <c r="D1082" s="65" t="s">
        <v>1805</v>
      </c>
      <c r="E1082" s="66" t="s">
        <v>2129</v>
      </c>
    </row>
    <row r="1083" spans="1:5" x14ac:dyDescent="0.2">
      <c r="A1083" s="63" t="s">
        <v>1806</v>
      </c>
      <c r="B1083" s="63" t="s">
        <v>4082</v>
      </c>
      <c r="C1083" s="64">
        <v>20</v>
      </c>
      <c r="D1083" s="65" t="s">
        <v>1807</v>
      </c>
      <c r="E1083" s="66" t="s">
        <v>2129</v>
      </c>
    </row>
    <row r="1084" spans="1:5" x14ac:dyDescent="0.2">
      <c r="A1084" s="63" t="s">
        <v>1808</v>
      </c>
      <c r="B1084" s="63" t="s">
        <v>4082</v>
      </c>
      <c r="C1084" s="64">
        <v>53</v>
      </c>
      <c r="D1084" s="65" t="s">
        <v>1809</v>
      </c>
      <c r="E1084" s="66" t="s">
        <v>2129</v>
      </c>
    </row>
    <row r="1085" spans="1:5" x14ac:dyDescent="0.2">
      <c r="A1085" s="63" t="s">
        <v>1810</v>
      </c>
      <c r="B1085" s="63" t="s">
        <v>4082</v>
      </c>
      <c r="C1085" s="64">
        <v>21</v>
      </c>
      <c r="D1085" s="65" t="s">
        <v>1811</v>
      </c>
      <c r="E1085" s="66" t="s">
        <v>2129</v>
      </c>
    </row>
    <row r="1086" spans="1:5" x14ac:dyDescent="0.2">
      <c r="A1086" s="63" t="s">
        <v>1812</v>
      </c>
      <c r="B1086" s="63" t="s">
        <v>4082</v>
      </c>
      <c r="C1086" s="64">
        <v>25</v>
      </c>
      <c r="D1086" s="65" t="s">
        <v>1813</v>
      </c>
      <c r="E1086" s="66" t="s">
        <v>2129</v>
      </c>
    </row>
    <row r="1087" spans="1:5" x14ac:dyDescent="0.2">
      <c r="A1087" s="63" t="s">
        <v>1814</v>
      </c>
      <c r="B1087" s="63" t="s">
        <v>4082</v>
      </c>
      <c r="C1087" s="64">
        <v>28</v>
      </c>
      <c r="D1087" s="65" t="s">
        <v>1815</v>
      </c>
      <c r="E1087" s="66" t="s">
        <v>2129</v>
      </c>
    </row>
    <row r="1088" spans="1:5" x14ac:dyDescent="0.2">
      <c r="A1088" s="63" t="s">
        <v>1816</v>
      </c>
      <c r="B1088" s="63" t="s">
        <v>4082</v>
      </c>
      <c r="C1088" s="64">
        <v>35</v>
      </c>
      <c r="D1088" s="65" t="s">
        <v>1817</v>
      </c>
      <c r="E1088" s="66" t="s">
        <v>2129</v>
      </c>
    </row>
    <row r="1089" spans="1:5" x14ac:dyDescent="0.2">
      <c r="A1089" s="63" t="s">
        <v>1818</v>
      </c>
      <c r="B1089" s="63" t="s">
        <v>4082</v>
      </c>
      <c r="C1089" s="64">
        <v>40</v>
      </c>
      <c r="D1089" s="65" t="s">
        <v>1819</v>
      </c>
      <c r="E1089" s="66" t="s">
        <v>2129</v>
      </c>
    </row>
    <row r="1090" spans="1:5" x14ac:dyDescent="0.2">
      <c r="A1090" s="63" t="s">
        <v>1820</v>
      </c>
      <c r="B1090" s="63" t="s">
        <v>4082</v>
      </c>
      <c r="C1090" s="64">
        <v>42</v>
      </c>
      <c r="D1090" s="65" t="s">
        <v>1821</v>
      </c>
      <c r="E1090" s="66" t="s">
        <v>2129</v>
      </c>
    </row>
    <row r="1091" spans="1:5" x14ac:dyDescent="0.2">
      <c r="A1091" s="63" t="s">
        <v>1822</v>
      </c>
      <c r="B1091" s="63" t="s">
        <v>4082</v>
      </c>
      <c r="C1091" s="64">
        <v>45</v>
      </c>
      <c r="D1091" s="65" t="s">
        <v>1823</v>
      </c>
      <c r="E1091" s="66" t="s">
        <v>2129</v>
      </c>
    </row>
    <row r="1092" spans="1:5" x14ac:dyDescent="0.2">
      <c r="A1092" s="63" t="s">
        <v>1824</v>
      </c>
      <c r="B1092" s="63" t="s">
        <v>4082</v>
      </c>
      <c r="C1092" s="64">
        <v>50</v>
      </c>
      <c r="D1092" s="65" t="s">
        <v>1825</v>
      </c>
      <c r="E1092" s="66" t="s">
        <v>2129</v>
      </c>
    </row>
    <row r="1093" spans="1:5" x14ac:dyDescent="0.2">
      <c r="A1093" s="63" t="s">
        <v>1826</v>
      </c>
      <c r="B1093" s="63" t="s">
        <v>4082</v>
      </c>
      <c r="C1093" s="64">
        <v>68</v>
      </c>
      <c r="D1093" s="65" t="s">
        <v>1827</v>
      </c>
      <c r="E1093" s="66" t="s">
        <v>2129</v>
      </c>
    </row>
    <row r="1094" spans="1:5" x14ac:dyDescent="0.2">
      <c r="A1094" s="63" t="s">
        <v>790</v>
      </c>
      <c r="B1094" s="63" t="s">
        <v>4082</v>
      </c>
      <c r="C1094" s="64">
        <v>13</v>
      </c>
      <c r="D1094" s="65" t="s">
        <v>1828</v>
      </c>
      <c r="E1094" s="66" t="s">
        <v>2129</v>
      </c>
    </row>
    <row r="1095" spans="1:5" x14ac:dyDescent="0.2">
      <c r="A1095" s="63" t="s">
        <v>791</v>
      </c>
      <c r="B1095" s="63" t="s">
        <v>4082</v>
      </c>
      <c r="C1095" s="64">
        <v>14</v>
      </c>
      <c r="D1095" s="65" t="s">
        <v>1829</v>
      </c>
      <c r="E1095" s="66" t="s">
        <v>2129</v>
      </c>
    </row>
    <row r="1096" spans="1:5" x14ac:dyDescent="0.2">
      <c r="A1096" s="63" t="s">
        <v>792</v>
      </c>
      <c r="B1096" s="63" t="s">
        <v>4082</v>
      </c>
      <c r="C1096" s="64">
        <v>17</v>
      </c>
      <c r="D1096" s="65" t="s">
        <v>1830</v>
      </c>
      <c r="E1096" s="66" t="s">
        <v>2129</v>
      </c>
    </row>
    <row r="1097" spans="1:5" x14ac:dyDescent="0.2">
      <c r="A1097" s="63" t="s">
        <v>793</v>
      </c>
      <c r="B1097" s="63" t="s">
        <v>4082</v>
      </c>
      <c r="C1097" s="64">
        <v>10</v>
      </c>
      <c r="D1097" s="65" t="s">
        <v>1831</v>
      </c>
      <c r="E1097" s="66" t="s">
        <v>2129</v>
      </c>
    </row>
    <row r="1098" spans="1:5" x14ac:dyDescent="0.2">
      <c r="A1098" s="63" t="s">
        <v>794</v>
      </c>
      <c r="B1098" s="63" t="s">
        <v>4082</v>
      </c>
      <c r="C1098" s="64">
        <v>10</v>
      </c>
      <c r="D1098" s="65" t="s">
        <v>1832</v>
      </c>
      <c r="E1098" s="66" t="s">
        <v>2129</v>
      </c>
    </row>
    <row r="1099" spans="1:5" x14ac:dyDescent="0.2">
      <c r="A1099" s="63" t="s">
        <v>795</v>
      </c>
      <c r="B1099" s="63" t="s">
        <v>4082</v>
      </c>
      <c r="C1099" s="64">
        <v>15</v>
      </c>
      <c r="D1099" s="65" t="s">
        <v>1833</v>
      </c>
      <c r="E1099" s="66" t="s">
        <v>2129</v>
      </c>
    </row>
    <row r="1100" spans="1:5" x14ac:dyDescent="0.2">
      <c r="A1100" s="63" t="s">
        <v>796</v>
      </c>
      <c r="B1100" s="63" t="s">
        <v>4082</v>
      </c>
      <c r="C1100" s="64">
        <v>15</v>
      </c>
      <c r="D1100" s="65" t="s">
        <v>1834</v>
      </c>
      <c r="E1100" s="66" t="s">
        <v>2129</v>
      </c>
    </row>
    <row r="1101" spans="1:5" x14ac:dyDescent="0.2">
      <c r="A1101" s="63" t="s">
        <v>797</v>
      </c>
      <c r="B1101" s="63" t="s">
        <v>4082</v>
      </c>
      <c r="C1101" s="64">
        <v>15</v>
      </c>
      <c r="D1101" s="65" t="s">
        <v>1835</v>
      </c>
      <c r="E1101" s="66" t="s">
        <v>2129</v>
      </c>
    </row>
    <row r="1102" spans="1:5" x14ac:dyDescent="0.2">
      <c r="A1102" s="63" t="s">
        <v>798</v>
      </c>
      <c r="B1102" s="63" t="s">
        <v>4082</v>
      </c>
      <c r="C1102" s="64">
        <v>13</v>
      </c>
      <c r="D1102" s="65" t="s">
        <v>1836</v>
      </c>
      <c r="E1102" s="66" t="s">
        <v>2129</v>
      </c>
    </row>
    <row r="1103" spans="1:5" x14ac:dyDescent="0.2">
      <c r="A1103" s="63" t="s">
        <v>799</v>
      </c>
      <c r="B1103" s="63" t="s">
        <v>4082</v>
      </c>
      <c r="C1103" s="64">
        <v>15</v>
      </c>
      <c r="D1103" s="65" t="s">
        <v>1837</v>
      </c>
      <c r="E1103" s="66" t="s">
        <v>2129</v>
      </c>
    </row>
    <row r="1104" spans="1:5" x14ac:dyDescent="0.2">
      <c r="A1104" s="63" t="s">
        <v>800</v>
      </c>
      <c r="B1104" s="63" t="s">
        <v>4082</v>
      </c>
      <c r="C1104" s="64">
        <v>15</v>
      </c>
      <c r="D1104" s="65" t="s">
        <v>1838</v>
      </c>
      <c r="E1104" s="66" t="s">
        <v>2129</v>
      </c>
    </row>
    <row r="1105" spans="1:5" x14ac:dyDescent="0.2">
      <c r="A1105" s="63" t="s">
        <v>801</v>
      </c>
      <c r="B1105" s="63" t="s">
        <v>4082</v>
      </c>
      <c r="C1105" s="64">
        <v>6.5</v>
      </c>
      <c r="D1105" s="65" t="s">
        <v>1839</v>
      </c>
      <c r="E1105" s="66" t="s">
        <v>2129</v>
      </c>
    </row>
    <row r="1106" spans="1:5" x14ac:dyDescent="0.2">
      <c r="A1106" s="63" t="s">
        <v>802</v>
      </c>
      <c r="B1106" s="63" t="s">
        <v>4082</v>
      </c>
      <c r="C1106" s="64">
        <v>6.5</v>
      </c>
      <c r="D1106" s="65" t="s">
        <v>1840</v>
      </c>
      <c r="E1106" s="66" t="s">
        <v>2129</v>
      </c>
    </row>
    <row r="1107" spans="1:5" x14ac:dyDescent="0.2">
      <c r="A1107" s="63" t="s">
        <v>803</v>
      </c>
      <c r="B1107" s="63" t="s">
        <v>4082</v>
      </c>
      <c r="C1107" s="64">
        <v>15</v>
      </c>
      <c r="D1107" s="65" t="s">
        <v>1841</v>
      </c>
      <c r="E1107" s="66" t="s">
        <v>2129</v>
      </c>
    </row>
    <row r="1108" spans="1:5" x14ac:dyDescent="0.2">
      <c r="A1108" s="63" t="s">
        <v>804</v>
      </c>
      <c r="B1108" s="63" t="s">
        <v>4082</v>
      </c>
      <c r="C1108" s="64">
        <v>15</v>
      </c>
      <c r="D1108" s="65" t="s">
        <v>1842</v>
      </c>
      <c r="E1108" s="66" t="s">
        <v>2129</v>
      </c>
    </row>
    <row r="1109" spans="1:5" x14ac:dyDescent="0.2">
      <c r="A1109" s="63" t="s">
        <v>805</v>
      </c>
      <c r="B1109" s="63" t="s">
        <v>4082</v>
      </c>
      <c r="C1109" s="64">
        <v>6.5</v>
      </c>
      <c r="D1109" s="65" t="s">
        <v>1843</v>
      </c>
      <c r="E1109" s="66" t="s">
        <v>2129</v>
      </c>
    </row>
    <row r="1110" spans="1:5" x14ac:dyDescent="0.2">
      <c r="A1110" s="63" t="s">
        <v>806</v>
      </c>
      <c r="B1110" s="63" t="s">
        <v>4082</v>
      </c>
      <c r="C1110" s="64">
        <v>6.5</v>
      </c>
      <c r="D1110" s="65" t="s">
        <v>1844</v>
      </c>
      <c r="E1110" s="66" t="s">
        <v>2129</v>
      </c>
    </row>
    <row r="1111" spans="1:5" x14ac:dyDescent="0.2">
      <c r="A1111" s="63" t="s">
        <v>807</v>
      </c>
      <c r="B1111" s="63" t="s">
        <v>4082</v>
      </c>
      <c r="C1111" s="64">
        <v>6.5</v>
      </c>
      <c r="D1111" s="65" t="s">
        <v>1845</v>
      </c>
      <c r="E1111" s="66" t="s">
        <v>2129</v>
      </c>
    </row>
    <row r="1112" spans="1:5" x14ac:dyDescent="0.2">
      <c r="A1112" s="63" t="s">
        <v>808</v>
      </c>
      <c r="B1112" s="63" t="s">
        <v>4082</v>
      </c>
      <c r="C1112" s="64">
        <v>6.5</v>
      </c>
      <c r="D1112" s="65" t="s">
        <v>1846</v>
      </c>
      <c r="E1112" s="66" t="s">
        <v>2129</v>
      </c>
    </row>
    <row r="1113" spans="1:5" x14ac:dyDescent="0.2">
      <c r="A1113" s="63" t="s">
        <v>809</v>
      </c>
      <c r="B1113" s="63" t="s">
        <v>4082</v>
      </c>
      <c r="C1113" s="64">
        <v>6.5</v>
      </c>
      <c r="D1113" s="65" t="s">
        <v>1847</v>
      </c>
      <c r="E1113" s="66" t="s">
        <v>2129</v>
      </c>
    </row>
    <row r="1114" spans="1:5" x14ac:dyDescent="0.2">
      <c r="A1114" s="63" t="s">
        <v>3555</v>
      </c>
      <c r="B1114" s="63" t="s">
        <v>4082</v>
      </c>
      <c r="C1114" s="64">
        <v>60</v>
      </c>
      <c r="D1114" s="65" t="s">
        <v>3554</v>
      </c>
      <c r="E1114" s="66" t="s">
        <v>2129</v>
      </c>
    </row>
    <row r="1115" spans="1:5" x14ac:dyDescent="0.2">
      <c r="A1115" s="63" t="s">
        <v>810</v>
      </c>
      <c r="B1115" s="63" t="s">
        <v>4082</v>
      </c>
      <c r="C1115" s="64">
        <v>35</v>
      </c>
      <c r="D1115" s="65" t="s">
        <v>1848</v>
      </c>
      <c r="E1115" s="66" t="s">
        <v>2129</v>
      </c>
    </row>
    <row r="1116" spans="1:5" x14ac:dyDescent="0.2">
      <c r="A1116" s="63" t="s">
        <v>811</v>
      </c>
      <c r="B1116" s="63" t="s">
        <v>4082</v>
      </c>
      <c r="C1116" s="64">
        <v>48</v>
      </c>
      <c r="D1116" s="65" t="s">
        <v>1849</v>
      </c>
      <c r="E1116" s="66" t="s">
        <v>2129</v>
      </c>
    </row>
    <row r="1117" spans="1:5" x14ac:dyDescent="0.2">
      <c r="A1117" s="63" t="s">
        <v>812</v>
      </c>
      <c r="B1117" s="63" t="s">
        <v>4082</v>
      </c>
      <c r="C1117" s="64">
        <v>35</v>
      </c>
      <c r="D1117" s="65" t="s">
        <v>1850</v>
      </c>
      <c r="E1117" s="66" t="s">
        <v>2129</v>
      </c>
    </row>
    <row r="1118" spans="1:5" x14ac:dyDescent="0.2">
      <c r="A1118" s="63" t="s">
        <v>4239</v>
      </c>
      <c r="B1118" s="63" t="s">
        <v>4082</v>
      </c>
      <c r="C1118" s="64">
        <v>115</v>
      </c>
      <c r="D1118" s="65" t="s">
        <v>4242</v>
      </c>
      <c r="E1118" s="66" t="s">
        <v>2129</v>
      </c>
    </row>
    <row r="1119" spans="1:5" x14ac:dyDescent="0.2">
      <c r="A1119" s="63" t="s">
        <v>4240</v>
      </c>
      <c r="B1119" s="63" t="s">
        <v>4082</v>
      </c>
      <c r="C1119" s="64">
        <v>150</v>
      </c>
      <c r="D1119" s="65" t="s">
        <v>4241</v>
      </c>
      <c r="E1119" s="66" t="s">
        <v>2129</v>
      </c>
    </row>
    <row r="1120" spans="1:5" x14ac:dyDescent="0.2">
      <c r="A1120" s="63" t="s">
        <v>813</v>
      </c>
      <c r="B1120" s="63" t="s">
        <v>4082</v>
      </c>
      <c r="C1120" s="64">
        <v>62</v>
      </c>
      <c r="D1120" s="65" t="s">
        <v>1851</v>
      </c>
      <c r="E1120" s="66" t="s">
        <v>2129</v>
      </c>
    </row>
    <row r="1121" spans="1:5" x14ac:dyDescent="0.2">
      <c r="A1121" s="63" t="s">
        <v>1852</v>
      </c>
      <c r="B1121" s="63" t="s">
        <v>4082</v>
      </c>
      <c r="C1121" s="64">
        <v>182</v>
      </c>
      <c r="D1121" s="65" t="s">
        <v>1853</v>
      </c>
      <c r="E1121" s="66" t="s">
        <v>2129</v>
      </c>
    </row>
    <row r="1122" spans="1:5" s="57" customFormat="1" x14ac:dyDescent="0.2">
      <c r="A1122" s="63" t="s">
        <v>4084</v>
      </c>
      <c r="B1122" s="63" t="s">
        <v>4082</v>
      </c>
      <c r="C1122" s="64">
        <v>225</v>
      </c>
      <c r="D1122" s="65" t="s">
        <v>1853</v>
      </c>
      <c r="E1122" s="66" t="s">
        <v>2129</v>
      </c>
    </row>
    <row r="1123" spans="1:5" x14ac:dyDescent="0.2">
      <c r="A1123" s="63" t="s">
        <v>1854</v>
      </c>
      <c r="B1123" s="63" t="s">
        <v>4082</v>
      </c>
      <c r="C1123" s="64">
        <v>44</v>
      </c>
      <c r="D1123" s="65" t="s">
        <v>1855</v>
      </c>
      <c r="E1123" s="66" t="s">
        <v>2129</v>
      </c>
    </row>
    <row r="1124" spans="1:5" x14ac:dyDescent="0.2">
      <c r="A1124" s="63" t="s">
        <v>2639</v>
      </c>
      <c r="B1124" s="63" t="s">
        <v>4082</v>
      </c>
      <c r="C1124" s="64">
        <v>8.5</v>
      </c>
      <c r="D1124" s="65" t="s">
        <v>2642</v>
      </c>
      <c r="E1124" s="66" t="s">
        <v>2129</v>
      </c>
    </row>
    <row r="1125" spans="1:5" x14ac:dyDescent="0.2">
      <c r="A1125" s="63" t="s">
        <v>2640</v>
      </c>
      <c r="B1125" s="63" t="s">
        <v>4082</v>
      </c>
      <c r="C1125" s="64">
        <v>9</v>
      </c>
      <c r="D1125" s="65" t="s">
        <v>2643</v>
      </c>
      <c r="E1125" s="66" t="s">
        <v>2129</v>
      </c>
    </row>
    <row r="1126" spans="1:5" x14ac:dyDescent="0.2">
      <c r="A1126" s="63" t="s">
        <v>2641</v>
      </c>
      <c r="B1126" s="63" t="s">
        <v>4082</v>
      </c>
      <c r="C1126" s="64">
        <v>16</v>
      </c>
      <c r="D1126" s="65" t="s">
        <v>2644</v>
      </c>
      <c r="E1126" s="66" t="s">
        <v>2129</v>
      </c>
    </row>
    <row r="1127" spans="1:5" x14ac:dyDescent="0.2">
      <c r="A1127" s="63" t="s">
        <v>1856</v>
      </c>
      <c r="B1127" s="63" t="s">
        <v>4082</v>
      </c>
      <c r="C1127" s="64">
        <v>1.48</v>
      </c>
      <c r="D1127" s="65" t="s">
        <v>1857</v>
      </c>
      <c r="E1127" s="66" t="s">
        <v>2129</v>
      </c>
    </row>
    <row r="1128" spans="1:5" x14ac:dyDescent="0.2">
      <c r="A1128" s="63" t="s">
        <v>1858</v>
      </c>
      <c r="B1128" s="63" t="s">
        <v>4082</v>
      </c>
      <c r="C1128" s="64">
        <v>1.7</v>
      </c>
      <c r="D1128" s="65" t="s">
        <v>1859</v>
      </c>
      <c r="E1128" s="66" t="s">
        <v>2129</v>
      </c>
    </row>
    <row r="1129" spans="1:5" x14ac:dyDescent="0.2">
      <c r="A1129" s="63" t="s">
        <v>1860</v>
      </c>
      <c r="B1129" s="63" t="s">
        <v>4082</v>
      </c>
      <c r="C1129" s="64">
        <v>2.2000000000000002</v>
      </c>
      <c r="D1129" s="65" t="s">
        <v>1861</v>
      </c>
      <c r="E1129" s="66" t="s">
        <v>2129</v>
      </c>
    </row>
    <row r="1130" spans="1:5" x14ac:dyDescent="0.2">
      <c r="A1130" s="63" t="s">
        <v>1862</v>
      </c>
      <c r="B1130" s="63" t="s">
        <v>4082</v>
      </c>
      <c r="C1130" s="64">
        <v>2.4</v>
      </c>
      <c r="D1130" s="65" t="s">
        <v>1863</v>
      </c>
      <c r="E1130" s="66" t="s">
        <v>2129</v>
      </c>
    </row>
    <row r="1131" spans="1:5" x14ac:dyDescent="0.2">
      <c r="A1131" s="63" t="s">
        <v>1864</v>
      </c>
      <c r="B1131" s="63" t="s">
        <v>4082</v>
      </c>
      <c r="C1131" s="64">
        <v>6</v>
      </c>
      <c r="D1131" s="65" t="s">
        <v>1865</v>
      </c>
      <c r="E1131" s="66" t="s">
        <v>2129</v>
      </c>
    </row>
    <row r="1132" spans="1:5" x14ac:dyDescent="0.2">
      <c r="A1132" s="63" t="s">
        <v>1866</v>
      </c>
      <c r="B1132" s="63" t="s">
        <v>4082</v>
      </c>
      <c r="C1132" s="64">
        <v>14.5</v>
      </c>
      <c r="D1132" s="65" t="s">
        <v>1867</v>
      </c>
      <c r="E1132" s="66" t="s">
        <v>2129</v>
      </c>
    </row>
    <row r="1133" spans="1:5" x14ac:dyDescent="0.2">
      <c r="A1133" s="63" t="s">
        <v>1868</v>
      </c>
      <c r="B1133" s="63" t="s">
        <v>4082</v>
      </c>
      <c r="C1133" s="64">
        <v>0.68</v>
      </c>
      <c r="D1133" s="65" t="s">
        <v>1869</v>
      </c>
      <c r="E1133" s="66" t="s">
        <v>2129</v>
      </c>
    </row>
    <row r="1134" spans="1:5" x14ac:dyDescent="0.2">
      <c r="A1134" s="63" t="s">
        <v>1870</v>
      </c>
      <c r="B1134" s="63" t="s">
        <v>4082</v>
      </c>
      <c r="C1134" s="64">
        <v>0.84</v>
      </c>
      <c r="D1134" s="65" t="s">
        <v>1871</v>
      </c>
      <c r="E1134" s="66" t="s">
        <v>2129</v>
      </c>
    </row>
    <row r="1135" spans="1:5" x14ac:dyDescent="0.2">
      <c r="A1135" s="63" t="s">
        <v>1872</v>
      </c>
      <c r="B1135" s="63" t="s">
        <v>4082</v>
      </c>
      <c r="C1135" s="64">
        <v>1</v>
      </c>
      <c r="D1135" s="65" t="s">
        <v>1873</v>
      </c>
      <c r="E1135" s="66" t="s">
        <v>2129</v>
      </c>
    </row>
    <row r="1136" spans="1:5" x14ac:dyDescent="0.2">
      <c r="A1136" s="63" t="s">
        <v>1874</v>
      </c>
      <c r="B1136" s="63" t="s">
        <v>4082</v>
      </c>
      <c r="C1136" s="64">
        <v>1.4</v>
      </c>
      <c r="D1136" s="65" t="s">
        <v>1875</v>
      </c>
      <c r="E1136" s="66" t="s">
        <v>2129</v>
      </c>
    </row>
    <row r="1137" spans="1:5" x14ac:dyDescent="0.2">
      <c r="A1137" s="63" t="s">
        <v>1876</v>
      </c>
      <c r="B1137" s="63" t="s">
        <v>4082</v>
      </c>
      <c r="C1137" s="64">
        <v>2.38</v>
      </c>
      <c r="D1137" s="65" t="s">
        <v>1877</v>
      </c>
      <c r="E1137" s="66" t="s">
        <v>2129</v>
      </c>
    </row>
    <row r="1138" spans="1:5" x14ac:dyDescent="0.2">
      <c r="A1138" s="63" t="s">
        <v>2386</v>
      </c>
      <c r="B1138" s="63" t="s">
        <v>4082</v>
      </c>
      <c r="C1138" s="64">
        <v>175</v>
      </c>
      <c r="D1138" s="65" t="s">
        <v>1878</v>
      </c>
      <c r="E1138" s="66" t="s">
        <v>2128</v>
      </c>
    </row>
    <row r="1139" spans="1:5" x14ac:dyDescent="0.2">
      <c r="A1139" s="63" t="s">
        <v>2387</v>
      </c>
      <c r="B1139" s="63" t="s">
        <v>4082</v>
      </c>
      <c r="C1139" s="64">
        <v>135</v>
      </c>
      <c r="D1139" s="65" t="s">
        <v>1879</v>
      </c>
      <c r="E1139" s="66" t="s">
        <v>2128</v>
      </c>
    </row>
    <row r="1140" spans="1:5" x14ac:dyDescent="0.2">
      <c r="A1140" s="63" t="s">
        <v>2262</v>
      </c>
      <c r="B1140" s="63" t="s">
        <v>4083</v>
      </c>
      <c r="C1140" s="64">
        <v>96.3</v>
      </c>
      <c r="D1140" s="65" t="s">
        <v>3737</v>
      </c>
      <c r="E1140" s="66" t="s">
        <v>2128</v>
      </c>
    </row>
    <row r="1141" spans="1:5" x14ac:dyDescent="0.2">
      <c r="A1141" s="63" t="s">
        <v>1880</v>
      </c>
      <c r="B1141" s="63" t="s">
        <v>4083</v>
      </c>
      <c r="C1141" s="64">
        <v>100</v>
      </c>
      <c r="D1141" s="65" t="s">
        <v>3738</v>
      </c>
      <c r="E1141" s="66" t="s">
        <v>2128</v>
      </c>
    </row>
    <row r="1142" spans="1:5" x14ac:dyDescent="0.2">
      <c r="A1142" s="63" t="s">
        <v>1881</v>
      </c>
      <c r="B1142" s="63" t="s">
        <v>4083</v>
      </c>
      <c r="C1142" s="64">
        <v>131</v>
      </c>
      <c r="D1142" s="65" t="s">
        <v>3739</v>
      </c>
      <c r="E1142" s="66" t="s">
        <v>2128</v>
      </c>
    </row>
    <row r="1143" spans="1:5" x14ac:dyDescent="0.2">
      <c r="A1143" s="63" t="s">
        <v>1882</v>
      </c>
      <c r="B1143" s="63" t="s">
        <v>4083</v>
      </c>
      <c r="C1143" s="64">
        <v>163.5</v>
      </c>
      <c r="D1143" s="65" t="s">
        <v>3740</v>
      </c>
      <c r="E1143" s="66" t="s">
        <v>2128</v>
      </c>
    </row>
    <row r="1144" spans="1:5" x14ac:dyDescent="0.2">
      <c r="A1144" s="63" t="s">
        <v>2263</v>
      </c>
      <c r="B1144" s="63" t="s">
        <v>4083</v>
      </c>
      <c r="C1144" s="64">
        <v>226</v>
      </c>
      <c r="D1144" s="65" t="s">
        <v>3741</v>
      </c>
      <c r="E1144" s="66" t="s">
        <v>2128</v>
      </c>
    </row>
    <row r="1145" spans="1:5" x14ac:dyDescent="0.2">
      <c r="A1145" s="63" t="s">
        <v>2264</v>
      </c>
      <c r="B1145" s="63" t="s">
        <v>4083</v>
      </c>
      <c r="C1145" s="64">
        <v>108.6</v>
      </c>
      <c r="D1145" s="65" t="s">
        <v>3742</v>
      </c>
      <c r="E1145" s="66" t="s">
        <v>2128</v>
      </c>
    </row>
    <row r="1146" spans="1:5" x14ac:dyDescent="0.2">
      <c r="A1146" s="63" t="s">
        <v>1883</v>
      </c>
      <c r="B1146" s="63" t="s">
        <v>4083</v>
      </c>
      <c r="C1146" s="64">
        <v>125.5</v>
      </c>
      <c r="D1146" s="65" t="s">
        <v>3743</v>
      </c>
      <c r="E1146" s="66" t="s">
        <v>2128</v>
      </c>
    </row>
    <row r="1147" spans="1:5" x14ac:dyDescent="0.2">
      <c r="A1147" s="63" t="s">
        <v>1884</v>
      </c>
      <c r="B1147" s="63" t="s">
        <v>4083</v>
      </c>
      <c r="C1147" s="64">
        <v>157</v>
      </c>
      <c r="D1147" s="65" t="s">
        <v>3744</v>
      </c>
      <c r="E1147" s="66" t="s">
        <v>2128</v>
      </c>
    </row>
    <row r="1148" spans="1:5" x14ac:dyDescent="0.2">
      <c r="A1148" s="63" t="s">
        <v>1885</v>
      </c>
      <c r="B1148" s="63" t="s">
        <v>4083</v>
      </c>
      <c r="C1148" s="64">
        <v>194</v>
      </c>
      <c r="D1148" s="65" t="s">
        <v>3745</v>
      </c>
      <c r="E1148" s="66" t="s">
        <v>2128</v>
      </c>
    </row>
    <row r="1149" spans="1:5" x14ac:dyDescent="0.2">
      <c r="A1149" s="63" t="s">
        <v>1886</v>
      </c>
      <c r="B1149" s="63" t="s">
        <v>4083</v>
      </c>
      <c r="C1149" s="64">
        <v>235</v>
      </c>
      <c r="D1149" s="65" t="s">
        <v>3746</v>
      </c>
      <c r="E1149" s="66" t="s">
        <v>2128</v>
      </c>
    </row>
    <row r="1150" spans="1:5" x14ac:dyDescent="0.2">
      <c r="A1150" s="63" t="s">
        <v>1887</v>
      </c>
      <c r="B1150" s="63" t="s">
        <v>4083</v>
      </c>
      <c r="C1150" s="64">
        <v>170</v>
      </c>
      <c r="D1150" s="65" t="s">
        <v>3747</v>
      </c>
      <c r="E1150" s="66" t="s">
        <v>2128</v>
      </c>
    </row>
    <row r="1151" spans="1:5" x14ac:dyDescent="0.2">
      <c r="A1151" s="63" t="s">
        <v>1888</v>
      </c>
      <c r="B1151" s="63" t="s">
        <v>4083</v>
      </c>
      <c r="C1151" s="64">
        <v>204</v>
      </c>
      <c r="D1151" s="65" t="s">
        <v>3748</v>
      </c>
      <c r="E1151" s="66" t="s">
        <v>2128</v>
      </c>
    </row>
    <row r="1152" spans="1:5" x14ac:dyDescent="0.2">
      <c r="A1152" s="63" t="s">
        <v>1889</v>
      </c>
      <c r="B1152" s="63" t="s">
        <v>4083</v>
      </c>
      <c r="C1152" s="64">
        <v>252</v>
      </c>
      <c r="D1152" s="65" t="s">
        <v>3749</v>
      </c>
      <c r="E1152" s="66" t="s">
        <v>2128</v>
      </c>
    </row>
    <row r="1153" spans="1:5" x14ac:dyDescent="0.2">
      <c r="A1153" s="63" t="s">
        <v>1890</v>
      </c>
      <c r="B1153" s="63" t="s">
        <v>4083</v>
      </c>
      <c r="C1153" s="64">
        <v>271</v>
      </c>
      <c r="D1153" s="65" t="s">
        <v>3750</v>
      </c>
      <c r="E1153" s="66" t="s">
        <v>2128</v>
      </c>
    </row>
    <row r="1154" spans="1:5" x14ac:dyDescent="0.2">
      <c r="A1154" s="63" t="s">
        <v>1891</v>
      </c>
      <c r="B1154" s="63" t="s">
        <v>4083</v>
      </c>
      <c r="C1154" s="64">
        <v>206</v>
      </c>
      <c r="D1154" s="65" t="s">
        <v>3751</v>
      </c>
      <c r="E1154" s="66" t="s">
        <v>2128</v>
      </c>
    </row>
    <row r="1155" spans="1:5" x14ac:dyDescent="0.2">
      <c r="A1155" s="63" t="s">
        <v>1892</v>
      </c>
      <c r="B1155" s="63" t="s">
        <v>4083</v>
      </c>
      <c r="C1155" s="64">
        <v>243</v>
      </c>
      <c r="D1155" s="65" t="s">
        <v>3752</v>
      </c>
      <c r="E1155" s="66" t="s">
        <v>2128</v>
      </c>
    </row>
    <row r="1156" spans="1:5" x14ac:dyDescent="0.2">
      <c r="A1156" s="63" t="s">
        <v>1893</v>
      </c>
      <c r="B1156" s="63" t="s">
        <v>4083</v>
      </c>
      <c r="C1156" s="64">
        <v>299</v>
      </c>
      <c r="D1156" s="65" t="s">
        <v>3753</v>
      </c>
      <c r="E1156" s="66" t="s">
        <v>2128</v>
      </c>
    </row>
    <row r="1157" spans="1:5" x14ac:dyDescent="0.2">
      <c r="A1157" s="63" t="s">
        <v>1894</v>
      </c>
      <c r="B1157" s="63" t="s">
        <v>4083</v>
      </c>
      <c r="C1157" s="64">
        <v>442</v>
      </c>
      <c r="D1157" s="65" t="s">
        <v>3754</v>
      </c>
      <c r="E1157" s="66" t="s">
        <v>2128</v>
      </c>
    </row>
    <row r="1158" spans="1:5" x14ac:dyDescent="0.2">
      <c r="A1158" s="63" t="s">
        <v>1895</v>
      </c>
      <c r="B1158" s="63" t="s">
        <v>4083</v>
      </c>
      <c r="C1158" s="64">
        <v>316</v>
      </c>
      <c r="D1158" s="65" t="s">
        <v>3755</v>
      </c>
      <c r="E1158" s="66" t="s">
        <v>2128</v>
      </c>
    </row>
    <row r="1159" spans="1:5" x14ac:dyDescent="0.2">
      <c r="A1159" s="63" t="s">
        <v>1896</v>
      </c>
      <c r="B1159" s="63" t="s">
        <v>4083</v>
      </c>
      <c r="C1159" s="64">
        <v>332</v>
      </c>
      <c r="D1159" s="65" t="s">
        <v>3756</v>
      </c>
      <c r="E1159" s="66" t="s">
        <v>2128</v>
      </c>
    </row>
    <row r="1160" spans="1:5" x14ac:dyDescent="0.2">
      <c r="A1160" s="63" t="s">
        <v>1897</v>
      </c>
      <c r="B1160" s="63" t="s">
        <v>4083</v>
      </c>
      <c r="C1160" s="64">
        <v>512</v>
      </c>
      <c r="D1160" s="65" t="s">
        <v>3757</v>
      </c>
      <c r="E1160" s="66" t="s">
        <v>2128</v>
      </c>
    </row>
    <row r="1161" spans="1:5" x14ac:dyDescent="0.2">
      <c r="A1161" s="63" t="s">
        <v>2265</v>
      </c>
      <c r="B1161" s="63" t="s">
        <v>4083</v>
      </c>
      <c r="C1161" s="64">
        <v>340</v>
      </c>
      <c r="D1161" s="65" t="s">
        <v>3758</v>
      </c>
      <c r="E1161" s="66" t="s">
        <v>2128</v>
      </c>
    </row>
    <row r="1162" spans="1:5" x14ac:dyDescent="0.2">
      <c r="A1162" s="63" t="s">
        <v>2266</v>
      </c>
      <c r="B1162" s="63" t="s">
        <v>4083</v>
      </c>
      <c r="C1162" s="64">
        <v>455</v>
      </c>
      <c r="D1162" s="65" t="s">
        <v>3759</v>
      </c>
      <c r="E1162" s="66" t="s">
        <v>2128</v>
      </c>
    </row>
    <row r="1163" spans="1:5" x14ac:dyDescent="0.2">
      <c r="A1163" s="63" t="s">
        <v>2267</v>
      </c>
      <c r="B1163" s="63" t="s">
        <v>4083</v>
      </c>
      <c r="C1163" s="64">
        <v>617</v>
      </c>
      <c r="D1163" s="65" t="s">
        <v>3760</v>
      </c>
      <c r="E1163" s="66" t="s">
        <v>2128</v>
      </c>
    </row>
    <row r="1164" spans="1:5" x14ac:dyDescent="0.2">
      <c r="A1164" s="63" t="s">
        <v>3761</v>
      </c>
      <c r="B1164" s="63" t="s">
        <v>4083</v>
      </c>
      <c r="C1164" s="64">
        <v>96.3</v>
      </c>
      <c r="D1164" s="65" t="s">
        <v>3778</v>
      </c>
      <c r="E1164" s="66" t="s">
        <v>2128</v>
      </c>
    </row>
    <row r="1165" spans="1:5" x14ac:dyDescent="0.2">
      <c r="A1165" s="63" t="s">
        <v>3762</v>
      </c>
      <c r="B1165" s="63" t="s">
        <v>4083</v>
      </c>
      <c r="C1165" s="64">
        <v>100</v>
      </c>
      <c r="D1165" s="65" t="s">
        <v>3782</v>
      </c>
      <c r="E1165" s="66" t="s">
        <v>2128</v>
      </c>
    </row>
    <row r="1166" spans="1:5" x14ac:dyDescent="0.2">
      <c r="A1166" s="63" t="s">
        <v>3763</v>
      </c>
      <c r="B1166" s="63" t="s">
        <v>4083</v>
      </c>
      <c r="C1166" s="64">
        <v>131</v>
      </c>
      <c r="D1166" s="65" t="s">
        <v>3783</v>
      </c>
      <c r="E1166" s="66" t="s">
        <v>2128</v>
      </c>
    </row>
    <row r="1167" spans="1:5" x14ac:dyDescent="0.2">
      <c r="A1167" s="63" t="s">
        <v>3764</v>
      </c>
      <c r="B1167" s="63" t="s">
        <v>4083</v>
      </c>
      <c r="C1167" s="64">
        <v>163.5</v>
      </c>
      <c r="D1167" s="65" t="s">
        <v>3784</v>
      </c>
      <c r="E1167" s="66" t="s">
        <v>2128</v>
      </c>
    </row>
    <row r="1168" spans="1:5" x14ac:dyDescent="0.2">
      <c r="A1168" s="63" t="s">
        <v>3765</v>
      </c>
      <c r="B1168" s="63" t="s">
        <v>4083</v>
      </c>
      <c r="C1168" s="64">
        <v>108.6</v>
      </c>
      <c r="D1168" s="65" t="s">
        <v>3785</v>
      </c>
      <c r="E1168" s="66" t="s">
        <v>2128</v>
      </c>
    </row>
    <row r="1169" spans="1:5" x14ac:dyDescent="0.2">
      <c r="A1169" s="63" t="s">
        <v>3766</v>
      </c>
      <c r="B1169" s="63" t="s">
        <v>4083</v>
      </c>
      <c r="C1169" s="64">
        <v>125.5</v>
      </c>
      <c r="D1169" s="65" t="s">
        <v>3779</v>
      </c>
      <c r="E1169" s="66" t="s">
        <v>2128</v>
      </c>
    </row>
    <row r="1170" spans="1:5" x14ac:dyDescent="0.2">
      <c r="A1170" s="63" t="s">
        <v>3767</v>
      </c>
      <c r="B1170" s="63" t="s">
        <v>4083</v>
      </c>
      <c r="C1170" s="64">
        <v>157</v>
      </c>
      <c r="D1170" s="65" t="s">
        <v>3786</v>
      </c>
      <c r="E1170" s="66" t="s">
        <v>2128</v>
      </c>
    </row>
    <row r="1171" spans="1:5" x14ac:dyDescent="0.2">
      <c r="A1171" s="63" t="s">
        <v>3768</v>
      </c>
      <c r="B1171" s="63" t="s">
        <v>4083</v>
      </c>
      <c r="C1171" s="64">
        <v>194</v>
      </c>
      <c r="D1171" s="65" t="s">
        <v>3787</v>
      </c>
      <c r="E1171" s="66" t="s">
        <v>2128</v>
      </c>
    </row>
    <row r="1172" spans="1:5" s="57" customFormat="1" x14ac:dyDescent="0.2">
      <c r="A1172" s="63" t="s">
        <v>3769</v>
      </c>
      <c r="B1172" s="63" t="s">
        <v>4083</v>
      </c>
      <c r="C1172" s="64">
        <v>170</v>
      </c>
      <c r="D1172" s="65" t="s">
        <v>3788</v>
      </c>
      <c r="E1172" s="66" t="s">
        <v>2128</v>
      </c>
    </row>
    <row r="1173" spans="1:5" x14ac:dyDescent="0.2">
      <c r="A1173" s="63" t="s">
        <v>3770</v>
      </c>
      <c r="B1173" s="63" t="s">
        <v>4083</v>
      </c>
      <c r="C1173" s="64">
        <v>204</v>
      </c>
      <c r="D1173" s="65" t="s">
        <v>3780</v>
      </c>
      <c r="E1173" s="66" t="s">
        <v>2128</v>
      </c>
    </row>
    <row r="1174" spans="1:5" x14ac:dyDescent="0.2">
      <c r="A1174" s="63" t="s">
        <v>3771</v>
      </c>
      <c r="B1174" s="63" t="s">
        <v>4083</v>
      </c>
      <c r="C1174" s="64">
        <v>252</v>
      </c>
      <c r="D1174" s="65" t="s">
        <v>3789</v>
      </c>
      <c r="E1174" s="66" t="s">
        <v>2128</v>
      </c>
    </row>
    <row r="1175" spans="1:5" x14ac:dyDescent="0.2">
      <c r="A1175" s="63" t="s">
        <v>3772</v>
      </c>
      <c r="B1175" s="63" t="s">
        <v>4083</v>
      </c>
      <c r="C1175" s="64">
        <v>206</v>
      </c>
      <c r="D1175" s="65" t="s">
        <v>3790</v>
      </c>
      <c r="E1175" s="66" t="s">
        <v>2128</v>
      </c>
    </row>
    <row r="1176" spans="1:5" x14ac:dyDescent="0.2">
      <c r="A1176" s="63" t="s">
        <v>3773</v>
      </c>
      <c r="B1176" s="63" t="s">
        <v>4083</v>
      </c>
      <c r="C1176" s="64">
        <v>243</v>
      </c>
      <c r="D1176" s="65" t="s">
        <v>3791</v>
      </c>
      <c r="E1176" s="66" t="s">
        <v>2128</v>
      </c>
    </row>
    <row r="1177" spans="1:5" x14ac:dyDescent="0.2">
      <c r="A1177" s="63" t="s">
        <v>3774</v>
      </c>
      <c r="B1177" s="63" t="s">
        <v>4083</v>
      </c>
      <c r="C1177" s="64">
        <v>299</v>
      </c>
      <c r="D1177" s="65" t="s">
        <v>3781</v>
      </c>
      <c r="E1177" s="66" t="s">
        <v>2128</v>
      </c>
    </row>
    <row r="1178" spans="1:5" x14ac:dyDescent="0.2">
      <c r="A1178" s="63" t="s">
        <v>3775</v>
      </c>
      <c r="B1178" s="63" t="s">
        <v>4083</v>
      </c>
      <c r="C1178" s="64">
        <v>316</v>
      </c>
      <c r="D1178" s="65" t="s">
        <v>3792</v>
      </c>
      <c r="E1178" s="66" t="s">
        <v>2128</v>
      </c>
    </row>
    <row r="1179" spans="1:5" x14ac:dyDescent="0.2">
      <c r="A1179" s="63" t="s">
        <v>3776</v>
      </c>
      <c r="B1179" s="63" t="s">
        <v>4083</v>
      </c>
      <c r="C1179" s="64">
        <v>332</v>
      </c>
      <c r="D1179" s="65" t="s">
        <v>3793</v>
      </c>
      <c r="E1179" s="66" t="s">
        <v>2128</v>
      </c>
    </row>
    <row r="1180" spans="1:5" x14ac:dyDescent="0.2">
      <c r="A1180" s="63" t="s">
        <v>3777</v>
      </c>
      <c r="B1180" s="63" t="s">
        <v>4083</v>
      </c>
      <c r="C1180" s="64">
        <v>340</v>
      </c>
      <c r="D1180" s="65" t="s">
        <v>3794</v>
      </c>
      <c r="E1180" s="66" t="s">
        <v>2128</v>
      </c>
    </row>
    <row r="1181" spans="1:5" x14ac:dyDescent="0.2">
      <c r="A1181" s="63" t="s">
        <v>4062</v>
      </c>
      <c r="B1181" s="63" t="s">
        <v>4083</v>
      </c>
      <c r="C1181" s="64">
        <v>455</v>
      </c>
      <c r="D1181" s="65" t="s">
        <v>3795</v>
      </c>
      <c r="E1181" s="66" t="s">
        <v>2128</v>
      </c>
    </row>
    <row r="1182" spans="1:5" x14ac:dyDescent="0.2">
      <c r="A1182" s="63" t="s">
        <v>1898</v>
      </c>
      <c r="B1182" s="63" t="s">
        <v>4083</v>
      </c>
      <c r="C1182" s="64">
        <v>33</v>
      </c>
      <c r="D1182" s="65" t="s">
        <v>2335</v>
      </c>
      <c r="E1182" s="66" t="s">
        <v>2128</v>
      </c>
    </row>
    <row r="1183" spans="1:5" x14ac:dyDescent="0.2">
      <c r="A1183" s="63" t="s">
        <v>1899</v>
      </c>
      <c r="B1183" s="63" t="s">
        <v>4083</v>
      </c>
      <c r="C1183" s="64">
        <v>52</v>
      </c>
      <c r="D1183" s="65" t="s">
        <v>1900</v>
      </c>
      <c r="E1183" s="66" t="s">
        <v>2128</v>
      </c>
    </row>
    <row r="1184" spans="1:5" x14ac:dyDescent="0.2">
      <c r="A1184" s="63" t="s">
        <v>1901</v>
      </c>
      <c r="B1184" s="63" t="s">
        <v>4083</v>
      </c>
      <c r="C1184" s="64">
        <v>70</v>
      </c>
      <c r="D1184" s="65" t="s">
        <v>1902</v>
      </c>
      <c r="E1184" s="66" t="s">
        <v>2128</v>
      </c>
    </row>
    <row r="1185" spans="1:5" x14ac:dyDescent="0.2">
      <c r="A1185" s="63" t="s">
        <v>1903</v>
      </c>
      <c r="B1185" s="63" t="s">
        <v>4083</v>
      </c>
      <c r="C1185" s="64">
        <v>108</v>
      </c>
      <c r="D1185" s="65" t="s">
        <v>1904</v>
      </c>
      <c r="E1185" s="66" t="s">
        <v>2128</v>
      </c>
    </row>
    <row r="1186" spans="1:5" x14ac:dyDescent="0.2">
      <c r="A1186" s="63" t="s">
        <v>1905</v>
      </c>
      <c r="B1186" s="63" t="s">
        <v>4083</v>
      </c>
      <c r="C1186" s="64">
        <v>150</v>
      </c>
      <c r="D1186" s="65" t="s">
        <v>1906</v>
      </c>
      <c r="E1186" s="66" t="s">
        <v>2128</v>
      </c>
    </row>
    <row r="1187" spans="1:5" x14ac:dyDescent="0.2">
      <c r="A1187" s="63" t="s">
        <v>2268</v>
      </c>
      <c r="B1187" s="63" t="s">
        <v>4083</v>
      </c>
      <c r="C1187" s="64">
        <v>168</v>
      </c>
      <c r="D1187" s="65" t="s">
        <v>2269</v>
      </c>
      <c r="E1187" s="66" t="s">
        <v>2128</v>
      </c>
    </row>
    <row r="1188" spans="1:5" x14ac:dyDescent="0.2">
      <c r="A1188" s="63" t="s">
        <v>2270</v>
      </c>
      <c r="B1188" s="63" t="s">
        <v>4083</v>
      </c>
      <c r="C1188" s="64">
        <v>98</v>
      </c>
      <c r="D1188" s="65" t="s">
        <v>2276</v>
      </c>
      <c r="E1188" s="66" t="s">
        <v>2128</v>
      </c>
    </row>
    <row r="1189" spans="1:5" x14ac:dyDescent="0.2">
      <c r="A1189" s="63" t="s">
        <v>1907</v>
      </c>
      <c r="B1189" s="63" t="s">
        <v>4083</v>
      </c>
      <c r="C1189" s="64">
        <v>103</v>
      </c>
      <c r="D1189" s="65" t="s">
        <v>1908</v>
      </c>
      <c r="E1189" s="66" t="s">
        <v>2128</v>
      </c>
    </row>
    <row r="1190" spans="1:5" x14ac:dyDescent="0.2">
      <c r="A1190" s="63" t="s">
        <v>1909</v>
      </c>
      <c r="B1190" s="63" t="s">
        <v>4083</v>
      </c>
      <c r="C1190" s="64">
        <v>139</v>
      </c>
      <c r="D1190" s="65" t="s">
        <v>1910</v>
      </c>
      <c r="E1190" s="66" t="s">
        <v>2128</v>
      </c>
    </row>
    <row r="1191" spans="1:5" x14ac:dyDescent="0.2">
      <c r="A1191" s="63" t="s">
        <v>1911</v>
      </c>
      <c r="B1191" s="63" t="s">
        <v>4083</v>
      </c>
      <c r="C1191" s="64">
        <v>167</v>
      </c>
      <c r="D1191" s="65" t="s">
        <v>1912</v>
      </c>
      <c r="E1191" s="66" t="s">
        <v>2128</v>
      </c>
    </row>
    <row r="1192" spans="1:5" x14ac:dyDescent="0.2">
      <c r="A1192" s="63" t="s">
        <v>2271</v>
      </c>
      <c r="B1192" s="63" t="s">
        <v>4083</v>
      </c>
      <c r="C1192" s="64">
        <v>225</v>
      </c>
      <c r="D1192" s="65" t="s">
        <v>3568</v>
      </c>
      <c r="E1192" s="66" t="s">
        <v>2128</v>
      </c>
    </row>
    <row r="1193" spans="1:5" x14ac:dyDescent="0.2">
      <c r="A1193" s="63" t="s">
        <v>2272</v>
      </c>
      <c r="B1193" s="63" t="s">
        <v>4083</v>
      </c>
      <c r="C1193" s="64">
        <v>113</v>
      </c>
      <c r="D1193" s="65" t="s">
        <v>2277</v>
      </c>
      <c r="E1193" s="66" t="s">
        <v>2128</v>
      </c>
    </row>
    <row r="1194" spans="1:5" x14ac:dyDescent="0.2">
      <c r="A1194" s="63" t="s">
        <v>1913</v>
      </c>
      <c r="B1194" s="63" t="s">
        <v>4083</v>
      </c>
      <c r="C1194" s="64">
        <v>133</v>
      </c>
      <c r="D1194" s="65" t="s">
        <v>1914</v>
      </c>
      <c r="E1194" s="66" t="s">
        <v>2128</v>
      </c>
    </row>
    <row r="1195" spans="1:5" x14ac:dyDescent="0.2">
      <c r="A1195" s="63" t="s">
        <v>1915</v>
      </c>
      <c r="B1195" s="63" t="s">
        <v>4083</v>
      </c>
      <c r="C1195" s="64">
        <v>166</v>
      </c>
      <c r="D1195" s="65" t="s">
        <v>1916</v>
      </c>
      <c r="E1195" s="66" t="s">
        <v>2128</v>
      </c>
    </row>
    <row r="1196" spans="1:5" x14ac:dyDescent="0.2">
      <c r="A1196" s="63" t="s">
        <v>1917</v>
      </c>
      <c r="B1196" s="63" t="s">
        <v>4083</v>
      </c>
      <c r="C1196" s="64">
        <v>197</v>
      </c>
      <c r="D1196" s="65" t="s">
        <v>1918</v>
      </c>
      <c r="E1196" s="66" t="s">
        <v>2128</v>
      </c>
    </row>
    <row r="1197" spans="1:5" x14ac:dyDescent="0.2">
      <c r="A1197" s="63" t="s">
        <v>1919</v>
      </c>
      <c r="B1197" s="63" t="s">
        <v>4083</v>
      </c>
      <c r="C1197" s="64">
        <v>240</v>
      </c>
      <c r="D1197" s="65" t="s">
        <v>3567</v>
      </c>
      <c r="E1197" s="66" t="s">
        <v>2128</v>
      </c>
    </row>
    <row r="1198" spans="1:5" x14ac:dyDescent="0.2">
      <c r="A1198" s="63" t="s">
        <v>1920</v>
      </c>
      <c r="B1198" s="63" t="s">
        <v>4083</v>
      </c>
      <c r="C1198" s="64">
        <v>180</v>
      </c>
      <c r="D1198" s="65" t="s">
        <v>3566</v>
      </c>
      <c r="E1198" s="66" t="s">
        <v>2128</v>
      </c>
    </row>
    <row r="1199" spans="1:5" s="57" customFormat="1" x14ac:dyDescent="0.2">
      <c r="A1199" s="63" t="s">
        <v>1921</v>
      </c>
      <c r="B1199" s="63" t="s">
        <v>4083</v>
      </c>
      <c r="C1199" s="64">
        <v>212</v>
      </c>
      <c r="D1199" s="65" t="s">
        <v>3565</v>
      </c>
      <c r="E1199" s="66" t="s">
        <v>2128</v>
      </c>
    </row>
    <row r="1200" spans="1:5" x14ac:dyDescent="0.2">
      <c r="A1200" s="63" t="s">
        <v>1922</v>
      </c>
      <c r="B1200" s="63" t="s">
        <v>4083</v>
      </c>
      <c r="C1200" s="64">
        <v>243</v>
      </c>
      <c r="D1200" s="65" t="s">
        <v>3564</v>
      </c>
      <c r="E1200" s="66" t="s">
        <v>2128</v>
      </c>
    </row>
    <row r="1201" spans="1:5" x14ac:dyDescent="0.2">
      <c r="A1201" s="63" t="s">
        <v>1923</v>
      </c>
      <c r="B1201" s="63" t="s">
        <v>4083</v>
      </c>
      <c r="C1201" s="64">
        <v>279</v>
      </c>
      <c r="D1201" s="65" t="s">
        <v>3563</v>
      </c>
      <c r="E1201" s="66" t="s">
        <v>2128</v>
      </c>
    </row>
    <row r="1202" spans="1:5" x14ac:dyDescent="0.2">
      <c r="A1202" s="63" t="s">
        <v>1924</v>
      </c>
      <c r="B1202" s="63" t="s">
        <v>4083</v>
      </c>
      <c r="C1202" s="64">
        <v>227</v>
      </c>
      <c r="D1202" s="65" t="s">
        <v>3562</v>
      </c>
      <c r="E1202" s="66" t="s">
        <v>2128</v>
      </c>
    </row>
    <row r="1203" spans="1:5" x14ac:dyDescent="0.2">
      <c r="A1203" s="63" t="s">
        <v>1925</v>
      </c>
      <c r="B1203" s="63" t="s">
        <v>4083</v>
      </c>
      <c r="C1203" s="64">
        <v>254</v>
      </c>
      <c r="D1203" s="65" t="s">
        <v>3560</v>
      </c>
      <c r="E1203" s="66" t="s">
        <v>2128</v>
      </c>
    </row>
    <row r="1204" spans="1:5" x14ac:dyDescent="0.2">
      <c r="A1204" s="63" t="s">
        <v>1926</v>
      </c>
      <c r="B1204" s="63" t="s">
        <v>4083</v>
      </c>
      <c r="C1204" s="64">
        <v>303</v>
      </c>
      <c r="D1204" s="65" t="s">
        <v>3561</v>
      </c>
      <c r="E1204" s="66" t="s">
        <v>2128</v>
      </c>
    </row>
    <row r="1205" spans="1:5" x14ac:dyDescent="0.2">
      <c r="A1205" s="63" t="s">
        <v>1927</v>
      </c>
      <c r="B1205" s="63" t="s">
        <v>4083</v>
      </c>
      <c r="C1205" s="64">
        <v>453</v>
      </c>
      <c r="D1205" s="65" t="s">
        <v>3559</v>
      </c>
      <c r="E1205" s="66" t="s">
        <v>2128</v>
      </c>
    </row>
    <row r="1206" spans="1:5" x14ac:dyDescent="0.2">
      <c r="A1206" s="63" t="s">
        <v>1928</v>
      </c>
      <c r="B1206" s="63" t="s">
        <v>4083</v>
      </c>
      <c r="C1206" s="64">
        <v>333</v>
      </c>
      <c r="D1206" s="65" t="s">
        <v>3558</v>
      </c>
      <c r="E1206" s="66" t="s">
        <v>2128</v>
      </c>
    </row>
    <row r="1207" spans="1:5" x14ac:dyDescent="0.2">
      <c r="A1207" s="63" t="s">
        <v>1929</v>
      </c>
      <c r="B1207" s="63" t="s">
        <v>4083</v>
      </c>
      <c r="C1207" s="64">
        <v>346</v>
      </c>
      <c r="D1207" s="65" t="s">
        <v>3557</v>
      </c>
      <c r="E1207" s="66" t="s">
        <v>2128</v>
      </c>
    </row>
    <row r="1208" spans="1:5" x14ac:dyDescent="0.2">
      <c r="A1208" s="63" t="s">
        <v>1930</v>
      </c>
      <c r="B1208" s="63" t="s">
        <v>4083</v>
      </c>
      <c r="C1208" s="64">
        <v>537</v>
      </c>
      <c r="D1208" s="65" t="s">
        <v>3556</v>
      </c>
      <c r="E1208" s="66" t="s">
        <v>2128</v>
      </c>
    </row>
    <row r="1209" spans="1:5" x14ac:dyDescent="0.2">
      <c r="A1209" s="63" t="s">
        <v>2273</v>
      </c>
      <c r="B1209" s="63" t="s">
        <v>4083</v>
      </c>
      <c r="C1209" s="64">
        <v>355</v>
      </c>
      <c r="D1209" s="65" t="s">
        <v>2278</v>
      </c>
      <c r="E1209" s="66" t="s">
        <v>2128</v>
      </c>
    </row>
    <row r="1210" spans="1:5" x14ac:dyDescent="0.2">
      <c r="A1210" s="63" t="s">
        <v>2274</v>
      </c>
      <c r="B1210" s="63" t="s">
        <v>4083</v>
      </c>
      <c r="C1210" s="64">
        <v>454</v>
      </c>
      <c r="D1210" s="65" t="s">
        <v>2279</v>
      </c>
      <c r="E1210" s="66" t="s">
        <v>2128</v>
      </c>
    </row>
    <row r="1211" spans="1:5" x14ac:dyDescent="0.2">
      <c r="A1211" s="63" t="s">
        <v>2275</v>
      </c>
      <c r="B1211" s="63" t="s">
        <v>4083</v>
      </c>
      <c r="C1211" s="64">
        <v>617</v>
      </c>
      <c r="D1211" s="65" t="s">
        <v>2280</v>
      </c>
      <c r="E1211" s="66" t="s">
        <v>2128</v>
      </c>
    </row>
    <row r="1212" spans="1:5" x14ac:dyDescent="0.2">
      <c r="A1212" s="63" t="s">
        <v>4110</v>
      </c>
      <c r="B1212" s="63" t="s">
        <v>4082</v>
      </c>
      <c r="C1212" s="64">
        <v>31</v>
      </c>
      <c r="D1212" s="65" t="s">
        <v>4135</v>
      </c>
      <c r="E1212" s="66" t="s">
        <v>2128</v>
      </c>
    </row>
    <row r="1213" spans="1:5" x14ac:dyDescent="0.2">
      <c r="A1213" s="63" t="s">
        <v>4111</v>
      </c>
      <c r="B1213" s="63" t="s">
        <v>4082</v>
      </c>
      <c r="C1213" s="64">
        <v>31</v>
      </c>
      <c r="D1213" s="65" t="s">
        <v>4136</v>
      </c>
      <c r="E1213" s="66" t="s">
        <v>2128</v>
      </c>
    </row>
    <row r="1214" spans="1:5" x14ac:dyDescent="0.2">
      <c r="A1214" s="63" t="s">
        <v>4112</v>
      </c>
      <c r="B1214" s="63" t="s">
        <v>4082</v>
      </c>
      <c r="C1214" s="64">
        <v>31</v>
      </c>
      <c r="D1214" s="65" t="s">
        <v>4137</v>
      </c>
      <c r="E1214" s="66" t="s">
        <v>2128</v>
      </c>
    </row>
    <row r="1215" spans="1:5" x14ac:dyDescent="0.2">
      <c r="A1215" s="63" t="s">
        <v>4150</v>
      </c>
      <c r="B1215" s="63" t="s">
        <v>4082</v>
      </c>
      <c r="C1215" s="64">
        <v>32</v>
      </c>
      <c r="D1215" s="65" t="s">
        <v>4151</v>
      </c>
      <c r="E1215" s="66" t="s">
        <v>2128</v>
      </c>
    </row>
    <row r="1216" spans="1:5" x14ac:dyDescent="0.2">
      <c r="A1216" s="63" t="s">
        <v>4113</v>
      </c>
      <c r="B1216" s="63" t="s">
        <v>4082</v>
      </c>
      <c r="C1216" s="64">
        <v>35</v>
      </c>
      <c r="D1216" s="65" t="s">
        <v>4138</v>
      </c>
      <c r="E1216" s="66" t="s">
        <v>2128</v>
      </c>
    </row>
    <row r="1217" spans="1:5" x14ac:dyDescent="0.2">
      <c r="A1217" s="63" t="s">
        <v>4114</v>
      </c>
      <c r="B1217" s="63" t="s">
        <v>4082</v>
      </c>
      <c r="C1217" s="64">
        <v>35</v>
      </c>
      <c r="D1217" s="65" t="s">
        <v>4139</v>
      </c>
      <c r="E1217" s="66" t="s">
        <v>2128</v>
      </c>
    </row>
    <row r="1218" spans="1:5" x14ac:dyDescent="0.2">
      <c r="A1218" s="63" t="s">
        <v>4115</v>
      </c>
      <c r="B1218" s="63" t="s">
        <v>4082</v>
      </c>
      <c r="C1218" s="64">
        <v>35</v>
      </c>
      <c r="D1218" s="65" t="s">
        <v>4140</v>
      </c>
      <c r="E1218" s="66" t="s">
        <v>2128</v>
      </c>
    </row>
    <row r="1219" spans="1:5" x14ac:dyDescent="0.2">
      <c r="A1219" s="63" t="s">
        <v>4152</v>
      </c>
      <c r="B1219" s="63" t="s">
        <v>4082</v>
      </c>
      <c r="C1219" s="64">
        <v>36</v>
      </c>
      <c r="D1219" s="65" t="s">
        <v>4153</v>
      </c>
      <c r="E1219" s="66" t="s">
        <v>2128</v>
      </c>
    </row>
    <row r="1220" spans="1:5" x14ac:dyDescent="0.2">
      <c r="A1220" s="63" t="s">
        <v>4154</v>
      </c>
      <c r="B1220" s="63" t="s">
        <v>4082</v>
      </c>
      <c r="C1220" s="64">
        <v>36</v>
      </c>
      <c r="D1220" s="65" t="s">
        <v>4155</v>
      </c>
      <c r="E1220" s="66" t="s">
        <v>2128</v>
      </c>
    </row>
    <row r="1221" spans="1:5" x14ac:dyDescent="0.2">
      <c r="A1221" s="63" t="s">
        <v>4116</v>
      </c>
      <c r="B1221" s="63" t="s">
        <v>4082</v>
      </c>
      <c r="C1221" s="64">
        <v>36</v>
      </c>
      <c r="D1221" s="65" t="s">
        <v>4141</v>
      </c>
      <c r="E1221" s="66" t="s">
        <v>2128</v>
      </c>
    </row>
    <row r="1222" spans="1:5" x14ac:dyDescent="0.2">
      <c r="A1222" s="63" t="s">
        <v>4117</v>
      </c>
      <c r="B1222" s="63" t="s">
        <v>4082</v>
      </c>
      <c r="C1222" s="64">
        <v>36</v>
      </c>
      <c r="D1222" s="65" t="s">
        <v>4142</v>
      </c>
      <c r="E1222" s="66" t="s">
        <v>2128</v>
      </c>
    </row>
    <row r="1223" spans="1:5" x14ac:dyDescent="0.2">
      <c r="A1223" s="63" t="s">
        <v>4118</v>
      </c>
      <c r="B1223" s="63" t="s">
        <v>4082</v>
      </c>
      <c r="C1223" s="64">
        <v>37</v>
      </c>
      <c r="D1223" s="65" t="s">
        <v>4143</v>
      </c>
      <c r="E1223" s="66" t="s">
        <v>2128</v>
      </c>
    </row>
    <row r="1224" spans="1:5" x14ac:dyDescent="0.2">
      <c r="A1224" s="63" t="s">
        <v>4121</v>
      </c>
      <c r="B1224" s="63" t="s">
        <v>4082</v>
      </c>
      <c r="C1224" s="64">
        <v>41</v>
      </c>
      <c r="D1224" s="65" t="s">
        <v>4144</v>
      </c>
      <c r="E1224" s="66" t="s">
        <v>2128</v>
      </c>
    </row>
    <row r="1225" spans="1:5" x14ac:dyDescent="0.2">
      <c r="A1225" s="63" t="s">
        <v>4120</v>
      </c>
      <c r="B1225" s="63" t="s">
        <v>4082</v>
      </c>
      <c r="C1225" s="64">
        <v>41</v>
      </c>
      <c r="D1225" s="65" t="s">
        <v>4145</v>
      </c>
      <c r="E1225" s="66" t="s">
        <v>2128</v>
      </c>
    </row>
    <row r="1226" spans="1:5" x14ac:dyDescent="0.2">
      <c r="A1226" s="63" t="s">
        <v>4119</v>
      </c>
      <c r="B1226" s="63" t="s">
        <v>4082</v>
      </c>
      <c r="C1226" s="64">
        <v>42</v>
      </c>
      <c r="D1226" s="65" t="s">
        <v>4146</v>
      </c>
      <c r="E1226" s="66" t="s">
        <v>2128</v>
      </c>
    </row>
    <row r="1227" spans="1:5" x14ac:dyDescent="0.2">
      <c r="A1227" s="63" t="s">
        <v>4123</v>
      </c>
      <c r="B1227" s="63" t="s">
        <v>4082</v>
      </c>
      <c r="C1227" s="64">
        <v>47</v>
      </c>
      <c r="D1227" s="65" t="s">
        <v>4147</v>
      </c>
      <c r="E1227" s="66" t="s">
        <v>2128</v>
      </c>
    </row>
    <row r="1228" spans="1:5" x14ac:dyDescent="0.2">
      <c r="A1228" s="63" t="s">
        <v>4124</v>
      </c>
      <c r="B1228" s="63" t="s">
        <v>4082</v>
      </c>
      <c r="C1228" s="64">
        <v>47</v>
      </c>
      <c r="D1228" s="65" t="s">
        <v>4148</v>
      </c>
      <c r="E1228" s="66" t="s">
        <v>2128</v>
      </c>
    </row>
    <row r="1229" spans="1:5" x14ac:dyDescent="0.2">
      <c r="A1229" s="63" t="s">
        <v>4122</v>
      </c>
      <c r="B1229" s="63" t="s">
        <v>4082</v>
      </c>
      <c r="C1229" s="64">
        <v>48</v>
      </c>
      <c r="D1229" s="65" t="s">
        <v>4149</v>
      </c>
      <c r="E1229" s="66" t="s">
        <v>2128</v>
      </c>
    </row>
    <row r="1230" spans="1:5" x14ac:dyDescent="0.2">
      <c r="A1230" s="63" t="s">
        <v>586</v>
      </c>
      <c r="B1230" s="63" t="s">
        <v>4082</v>
      </c>
      <c r="C1230" s="64">
        <v>0.37</v>
      </c>
      <c r="D1230" s="65" t="s">
        <v>914</v>
      </c>
      <c r="E1230" s="66" t="s">
        <v>2128</v>
      </c>
    </row>
    <row r="1231" spans="1:5" x14ac:dyDescent="0.2">
      <c r="A1231" s="63" t="s">
        <v>591</v>
      </c>
      <c r="B1231" s="63" t="s">
        <v>4082</v>
      </c>
      <c r="C1231" s="64">
        <v>0.56000000000000005</v>
      </c>
      <c r="D1231" s="65" t="s">
        <v>917</v>
      </c>
      <c r="E1231" s="66" t="s">
        <v>2128</v>
      </c>
    </row>
    <row r="1232" spans="1:5" x14ac:dyDescent="0.2">
      <c r="A1232" s="63" t="s">
        <v>595</v>
      </c>
      <c r="B1232" s="63" t="s">
        <v>4082</v>
      </c>
      <c r="C1232" s="64">
        <v>0.77</v>
      </c>
      <c r="D1232" s="65" t="s">
        <v>920</v>
      </c>
      <c r="E1232" s="66" t="s">
        <v>2128</v>
      </c>
    </row>
    <row r="1233" spans="1:5" x14ac:dyDescent="0.2">
      <c r="A1233" s="63" t="s">
        <v>588</v>
      </c>
      <c r="B1233" s="63" t="s">
        <v>4082</v>
      </c>
      <c r="C1233" s="64">
        <v>0.9</v>
      </c>
      <c r="D1233" s="65" t="s">
        <v>916</v>
      </c>
      <c r="E1233" s="66" t="s">
        <v>2128</v>
      </c>
    </row>
    <row r="1234" spans="1:5" x14ac:dyDescent="0.2">
      <c r="A1234" s="63" t="s">
        <v>597</v>
      </c>
      <c r="B1234" s="63" t="s">
        <v>4082</v>
      </c>
      <c r="C1234" s="64">
        <v>1.2</v>
      </c>
      <c r="D1234" s="65" t="s">
        <v>922</v>
      </c>
      <c r="E1234" s="66" t="s">
        <v>2128</v>
      </c>
    </row>
    <row r="1235" spans="1:5" x14ac:dyDescent="0.2">
      <c r="A1235" s="63" t="s">
        <v>601</v>
      </c>
      <c r="B1235" s="63" t="s">
        <v>4082</v>
      </c>
      <c r="C1235" s="64">
        <v>1.75</v>
      </c>
      <c r="D1235" s="65" t="s">
        <v>926</v>
      </c>
      <c r="E1235" s="66" t="s">
        <v>2128</v>
      </c>
    </row>
    <row r="1236" spans="1:5" x14ac:dyDescent="0.2">
      <c r="A1236" s="63" t="s">
        <v>4814</v>
      </c>
      <c r="B1236" s="63" t="s">
        <v>4082</v>
      </c>
      <c r="C1236" s="64">
        <v>1.8</v>
      </c>
      <c r="D1236" s="65" t="s">
        <v>4815</v>
      </c>
      <c r="E1236" s="66" t="s">
        <v>2128</v>
      </c>
    </row>
    <row r="1237" spans="1:5" x14ac:dyDescent="0.2">
      <c r="A1237" s="63" t="s">
        <v>611</v>
      </c>
      <c r="B1237" s="63" t="s">
        <v>4082</v>
      </c>
      <c r="C1237" s="64">
        <v>2.27</v>
      </c>
      <c r="D1237" s="65" t="s">
        <v>933</v>
      </c>
      <c r="E1237" s="66" t="s">
        <v>2128</v>
      </c>
    </row>
    <row r="1238" spans="1:5" x14ac:dyDescent="0.2">
      <c r="A1238" s="63" t="s">
        <v>599</v>
      </c>
      <c r="B1238" s="63" t="s">
        <v>4082</v>
      </c>
      <c r="C1238" s="64">
        <v>1.7</v>
      </c>
      <c r="D1238" s="65" t="s">
        <v>924</v>
      </c>
      <c r="E1238" s="66" t="s">
        <v>2128</v>
      </c>
    </row>
    <row r="1239" spans="1:5" x14ac:dyDescent="0.2">
      <c r="A1239" s="63" t="s">
        <v>603</v>
      </c>
      <c r="B1239" s="63" t="s">
        <v>4082</v>
      </c>
      <c r="C1239" s="64">
        <v>2</v>
      </c>
      <c r="D1239" s="65" t="s">
        <v>927</v>
      </c>
      <c r="E1239" s="66" t="s">
        <v>2128</v>
      </c>
    </row>
    <row r="1240" spans="1:5" x14ac:dyDescent="0.2">
      <c r="A1240" s="63" t="s">
        <v>607</v>
      </c>
      <c r="B1240" s="63" t="s">
        <v>4082</v>
      </c>
      <c r="C1240" s="64">
        <v>2.5499999999999998</v>
      </c>
      <c r="D1240" s="65" t="s">
        <v>930</v>
      </c>
      <c r="E1240" s="66" t="s">
        <v>2128</v>
      </c>
    </row>
    <row r="1241" spans="1:5" x14ac:dyDescent="0.2">
      <c r="A1241" s="63" t="s">
        <v>613</v>
      </c>
      <c r="B1241" s="63" t="s">
        <v>4082</v>
      </c>
      <c r="C1241" s="64">
        <v>3.12</v>
      </c>
      <c r="D1241" s="65" t="s">
        <v>935</v>
      </c>
      <c r="E1241" s="66" t="s">
        <v>2128</v>
      </c>
    </row>
    <row r="1242" spans="1:5" x14ac:dyDescent="0.2">
      <c r="A1242" s="63" t="s">
        <v>615</v>
      </c>
      <c r="B1242" s="63" t="s">
        <v>4082</v>
      </c>
      <c r="C1242" s="64">
        <v>4</v>
      </c>
      <c r="D1242" s="65" t="s">
        <v>937</v>
      </c>
      <c r="E1242" s="66" t="s">
        <v>2128</v>
      </c>
    </row>
    <row r="1243" spans="1:5" x14ac:dyDescent="0.2">
      <c r="A1243" s="63" t="s">
        <v>609</v>
      </c>
      <c r="B1243" s="63" t="s">
        <v>4082</v>
      </c>
      <c r="C1243" s="64">
        <v>5.4</v>
      </c>
      <c r="D1243" s="65" t="s">
        <v>931</v>
      </c>
      <c r="E1243" s="66" t="s">
        <v>2128</v>
      </c>
    </row>
    <row r="1244" spans="1:5" x14ac:dyDescent="0.2">
      <c r="A1244" s="63" t="s">
        <v>782</v>
      </c>
      <c r="B1244" s="63" t="s">
        <v>4082</v>
      </c>
      <c r="C1244" s="64">
        <v>5.98</v>
      </c>
      <c r="D1244" s="65" t="s">
        <v>849</v>
      </c>
      <c r="E1244" s="66" t="s">
        <v>2128</v>
      </c>
    </row>
    <row r="1245" spans="1:5" x14ac:dyDescent="0.2">
      <c r="A1245" s="63" t="s">
        <v>617</v>
      </c>
      <c r="B1245" s="63" t="s">
        <v>4082</v>
      </c>
      <c r="C1245" s="64">
        <v>6.67</v>
      </c>
      <c r="D1245" s="65" t="s">
        <v>939</v>
      </c>
      <c r="E1245" s="66" t="s">
        <v>2128</v>
      </c>
    </row>
    <row r="1246" spans="1:5" x14ac:dyDescent="0.2">
      <c r="A1246" s="63" t="s">
        <v>4816</v>
      </c>
      <c r="B1246" s="63" t="s">
        <v>4082</v>
      </c>
      <c r="C1246" s="64">
        <v>8.65</v>
      </c>
      <c r="D1246" s="65" t="s">
        <v>4822</v>
      </c>
      <c r="E1246" s="66" t="s">
        <v>2128</v>
      </c>
    </row>
    <row r="1247" spans="1:5" x14ac:dyDescent="0.2">
      <c r="A1247" s="63" t="s">
        <v>1931</v>
      </c>
      <c r="B1247" s="63" t="s">
        <v>4082</v>
      </c>
      <c r="C1247" s="64">
        <v>13</v>
      </c>
      <c r="D1247" s="65" t="s">
        <v>4824</v>
      </c>
      <c r="E1247" s="66" t="s">
        <v>2128</v>
      </c>
    </row>
    <row r="1248" spans="1:5" x14ac:dyDescent="0.2">
      <c r="A1248" s="63" t="s">
        <v>4817</v>
      </c>
      <c r="B1248" s="63" t="s">
        <v>4082</v>
      </c>
      <c r="C1248" s="64">
        <v>15.25</v>
      </c>
      <c r="D1248" s="65" t="s">
        <v>4818</v>
      </c>
      <c r="E1248" s="66" t="s">
        <v>2128</v>
      </c>
    </row>
    <row r="1249" spans="1:5" x14ac:dyDescent="0.2">
      <c r="A1249" s="63" t="s">
        <v>619</v>
      </c>
      <c r="B1249" s="63" t="s">
        <v>4082</v>
      </c>
      <c r="C1249" s="64">
        <v>15.75</v>
      </c>
      <c r="D1249" s="65" t="s">
        <v>940</v>
      </c>
      <c r="E1249" s="66" t="s">
        <v>2128</v>
      </c>
    </row>
    <row r="1250" spans="1:5" x14ac:dyDescent="0.2">
      <c r="A1250" s="63" t="s">
        <v>587</v>
      </c>
      <c r="B1250" s="63" t="s">
        <v>4082</v>
      </c>
      <c r="C1250" s="64">
        <v>0.37</v>
      </c>
      <c r="D1250" s="65" t="s">
        <v>915</v>
      </c>
      <c r="E1250" s="66" t="s">
        <v>2128</v>
      </c>
    </row>
    <row r="1251" spans="1:5" x14ac:dyDescent="0.2">
      <c r="A1251" s="63" t="s">
        <v>592</v>
      </c>
      <c r="B1251" s="63" t="s">
        <v>4082</v>
      </c>
      <c r="C1251" s="64">
        <v>0.56000000000000005</v>
      </c>
      <c r="D1251" s="65" t="s">
        <v>918</v>
      </c>
      <c r="E1251" s="66" t="s">
        <v>2128</v>
      </c>
    </row>
    <row r="1252" spans="1:5" x14ac:dyDescent="0.2">
      <c r="A1252" s="63" t="s">
        <v>596</v>
      </c>
      <c r="B1252" s="63" t="s">
        <v>4082</v>
      </c>
      <c r="C1252" s="64">
        <v>0.77</v>
      </c>
      <c r="D1252" s="65" t="s">
        <v>921</v>
      </c>
      <c r="E1252" s="66" t="s">
        <v>2128</v>
      </c>
    </row>
    <row r="1253" spans="1:5" x14ac:dyDescent="0.2">
      <c r="A1253" s="63" t="s">
        <v>589</v>
      </c>
      <c r="B1253" s="63" t="s">
        <v>4082</v>
      </c>
      <c r="C1253" s="64">
        <v>0.9</v>
      </c>
      <c r="D1253" s="65" t="s">
        <v>590</v>
      </c>
      <c r="E1253" s="66" t="s">
        <v>2128</v>
      </c>
    </row>
    <row r="1254" spans="1:5" x14ac:dyDescent="0.2">
      <c r="A1254" s="63" t="s">
        <v>598</v>
      </c>
      <c r="B1254" s="63" t="s">
        <v>4082</v>
      </c>
      <c r="C1254" s="64">
        <v>1.2</v>
      </c>
      <c r="D1254" s="65" t="s">
        <v>923</v>
      </c>
      <c r="E1254" s="66" t="s">
        <v>2128</v>
      </c>
    </row>
    <row r="1255" spans="1:5" x14ac:dyDescent="0.2">
      <c r="A1255" s="63" t="s">
        <v>602</v>
      </c>
      <c r="B1255" s="63" t="s">
        <v>4082</v>
      </c>
      <c r="C1255" s="64">
        <v>1.75</v>
      </c>
      <c r="D1255" s="65" t="s">
        <v>926</v>
      </c>
      <c r="E1255" s="66" t="s">
        <v>2128</v>
      </c>
    </row>
    <row r="1256" spans="1:5" x14ac:dyDescent="0.2">
      <c r="A1256" s="63" t="s">
        <v>4819</v>
      </c>
      <c r="B1256" s="63" t="s">
        <v>4082</v>
      </c>
      <c r="C1256" s="64">
        <v>1.8</v>
      </c>
      <c r="D1256" s="65" t="s">
        <v>4820</v>
      </c>
      <c r="E1256" s="66" t="s">
        <v>2128</v>
      </c>
    </row>
    <row r="1257" spans="1:5" x14ac:dyDescent="0.2">
      <c r="A1257" s="63" t="s">
        <v>612</v>
      </c>
      <c r="B1257" s="63" t="s">
        <v>4082</v>
      </c>
      <c r="C1257" s="64">
        <v>2.27</v>
      </c>
      <c r="D1257" s="65" t="s">
        <v>934</v>
      </c>
      <c r="E1257" s="66" t="s">
        <v>2128</v>
      </c>
    </row>
    <row r="1258" spans="1:5" x14ac:dyDescent="0.2">
      <c r="A1258" s="63" t="s">
        <v>600</v>
      </c>
      <c r="B1258" s="63" t="s">
        <v>4082</v>
      </c>
      <c r="C1258" s="64">
        <v>1.7</v>
      </c>
      <c r="D1258" s="65" t="s">
        <v>925</v>
      </c>
      <c r="E1258" s="66" t="s">
        <v>2128</v>
      </c>
    </row>
    <row r="1259" spans="1:5" x14ac:dyDescent="0.2">
      <c r="A1259" s="63" t="s">
        <v>604</v>
      </c>
      <c r="B1259" s="63" t="s">
        <v>4082</v>
      </c>
      <c r="C1259" s="64">
        <v>2</v>
      </c>
      <c r="D1259" s="65" t="s">
        <v>928</v>
      </c>
      <c r="E1259" s="66" t="s">
        <v>2128</v>
      </c>
    </row>
    <row r="1260" spans="1:5" x14ac:dyDescent="0.2">
      <c r="A1260" s="63" t="s">
        <v>608</v>
      </c>
      <c r="B1260" s="63" t="s">
        <v>4082</v>
      </c>
      <c r="C1260" s="64">
        <v>2.5499999999999998</v>
      </c>
      <c r="D1260" s="65" t="s">
        <v>930</v>
      </c>
      <c r="E1260" s="66" t="s">
        <v>2128</v>
      </c>
    </row>
    <row r="1261" spans="1:5" x14ac:dyDescent="0.2">
      <c r="A1261" s="63" t="s">
        <v>614</v>
      </c>
      <c r="B1261" s="63" t="s">
        <v>4082</v>
      </c>
      <c r="C1261" s="64">
        <v>3.12</v>
      </c>
      <c r="D1261" s="65" t="s">
        <v>936</v>
      </c>
      <c r="E1261" s="66" t="s">
        <v>2128</v>
      </c>
    </row>
    <row r="1262" spans="1:5" x14ac:dyDescent="0.2">
      <c r="A1262" s="63" t="s">
        <v>616</v>
      </c>
      <c r="B1262" s="63" t="s">
        <v>4082</v>
      </c>
      <c r="C1262" s="64">
        <v>4</v>
      </c>
      <c r="D1262" s="65" t="s">
        <v>938</v>
      </c>
      <c r="E1262" s="66" t="s">
        <v>2128</v>
      </c>
    </row>
    <row r="1263" spans="1:5" x14ac:dyDescent="0.2">
      <c r="A1263" s="63" t="s">
        <v>610</v>
      </c>
      <c r="B1263" s="63" t="s">
        <v>4082</v>
      </c>
      <c r="C1263" s="64">
        <v>5.4</v>
      </c>
      <c r="D1263" s="65" t="s">
        <v>932</v>
      </c>
      <c r="E1263" s="66" t="s">
        <v>2128</v>
      </c>
    </row>
    <row r="1264" spans="1:5" x14ac:dyDescent="0.2">
      <c r="A1264" s="63" t="s">
        <v>783</v>
      </c>
      <c r="B1264" s="63" t="s">
        <v>4082</v>
      </c>
      <c r="C1264" s="64">
        <v>5.98</v>
      </c>
      <c r="D1264" s="65" t="s">
        <v>849</v>
      </c>
      <c r="E1264" s="66" t="s">
        <v>2128</v>
      </c>
    </row>
    <row r="1265" spans="1:5" x14ac:dyDescent="0.2">
      <c r="A1265" s="63" t="s">
        <v>618</v>
      </c>
      <c r="B1265" s="63" t="s">
        <v>4082</v>
      </c>
      <c r="C1265" s="64">
        <v>6.67</v>
      </c>
      <c r="D1265" s="65" t="s">
        <v>939</v>
      </c>
      <c r="E1265" s="66" t="s">
        <v>2128</v>
      </c>
    </row>
    <row r="1266" spans="1:5" x14ac:dyDescent="0.2">
      <c r="A1266" s="63" t="s">
        <v>4821</v>
      </c>
      <c r="B1266" s="63" t="s">
        <v>4082</v>
      </c>
      <c r="C1266" s="64">
        <v>8.65</v>
      </c>
      <c r="D1266" s="65" t="s">
        <v>4822</v>
      </c>
      <c r="E1266" s="66" t="s">
        <v>2128</v>
      </c>
    </row>
    <row r="1267" spans="1:5" x14ac:dyDescent="0.2">
      <c r="A1267" s="63" t="s">
        <v>1933</v>
      </c>
      <c r="B1267" s="63" t="s">
        <v>4082</v>
      </c>
      <c r="C1267" s="64">
        <v>13</v>
      </c>
      <c r="D1267" s="65" t="s">
        <v>4824</v>
      </c>
      <c r="E1267" s="66" t="s">
        <v>2128</v>
      </c>
    </row>
    <row r="1268" spans="1:5" x14ac:dyDescent="0.2">
      <c r="A1268" s="63" t="s">
        <v>4823</v>
      </c>
      <c r="B1268" s="63" t="s">
        <v>4082</v>
      </c>
      <c r="C1268" s="64">
        <v>15.25</v>
      </c>
      <c r="D1268" s="65" t="s">
        <v>4818</v>
      </c>
      <c r="E1268" s="66" t="s">
        <v>2128</v>
      </c>
    </row>
    <row r="1269" spans="1:5" x14ac:dyDescent="0.2">
      <c r="A1269" s="63" t="s">
        <v>620</v>
      </c>
      <c r="B1269" s="63" t="s">
        <v>4082</v>
      </c>
      <c r="C1269" s="64">
        <v>15.75</v>
      </c>
      <c r="D1269" s="65" t="s">
        <v>941</v>
      </c>
      <c r="E1269" s="66" t="s">
        <v>2128</v>
      </c>
    </row>
    <row r="1270" spans="1:5" x14ac:dyDescent="0.2">
      <c r="A1270" s="63" t="s">
        <v>4026</v>
      </c>
      <c r="B1270" s="63" t="s">
        <v>4082</v>
      </c>
      <c r="C1270" s="64">
        <v>20.7</v>
      </c>
      <c r="D1270" s="65" t="s">
        <v>1932</v>
      </c>
      <c r="E1270" s="66" t="s">
        <v>2128</v>
      </c>
    </row>
    <row r="1271" spans="1:5" x14ac:dyDescent="0.2">
      <c r="A1271" s="63" t="s">
        <v>593</v>
      </c>
      <c r="B1271" s="63" t="s">
        <v>4082</v>
      </c>
      <c r="C1271" s="64">
        <v>1.8</v>
      </c>
      <c r="D1271" s="65" t="s">
        <v>919</v>
      </c>
      <c r="E1271" s="66" t="s">
        <v>2128</v>
      </c>
    </row>
    <row r="1272" spans="1:5" x14ac:dyDescent="0.2">
      <c r="A1272" s="63" t="s">
        <v>605</v>
      </c>
      <c r="B1272" s="63" t="s">
        <v>4082</v>
      </c>
      <c r="C1272" s="64">
        <v>3.25</v>
      </c>
      <c r="D1272" s="65" t="s">
        <v>929</v>
      </c>
      <c r="E1272" s="66" t="s">
        <v>2128</v>
      </c>
    </row>
    <row r="1273" spans="1:5" x14ac:dyDescent="0.2">
      <c r="A1273" s="63" t="s">
        <v>594</v>
      </c>
      <c r="B1273" s="63" t="s">
        <v>4082</v>
      </c>
      <c r="C1273" s="64">
        <v>1.8</v>
      </c>
      <c r="D1273" s="65" t="s">
        <v>919</v>
      </c>
      <c r="E1273" s="66" t="s">
        <v>2128</v>
      </c>
    </row>
    <row r="1274" spans="1:5" x14ac:dyDescent="0.2">
      <c r="A1274" s="63" t="s">
        <v>606</v>
      </c>
      <c r="B1274" s="63" t="s">
        <v>4082</v>
      </c>
      <c r="C1274" s="64">
        <v>3.25</v>
      </c>
      <c r="D1274" s="65" t="s">
        <v>929</v>
      </c>
      <c r="E1274" s="66" t="s">
        <v>2128</v>
      </c>
    </row>
    <row r="1275" spans="1:5" x14ac:dyDescent="0.2">
      <c r="A1275" s="63" t="s">
        <v>2204</v>
      </c>
      <c r="B1275" s="63" t="s">
        <v>4082</v>
      </c>
      <c r="C1275" s="64">
        <v>11.5</v>
      </c>
      <c r="D1275" s="65" t="s">
        <v>2688</v>
      </c>
      <c r="E1275" s="66" t="s">
        <v>2128</v>
      </c>
    </row>
    <row r="1276" spans="1:5" x14ac:dyDescent="0.2">
      <c r="A1276" s="63" t="s">
        <v>2205</v>
      </c>
      <c r="B1276" s="63" t="s">
        <v>4082</v>
      </c>
      <c r="C1276" s="64">
        <v>15</v>
      </c>
      <c r="D1276" s="65" t="s">
        <v>2689</v>
      </c>
      <c r="E1276" s="66" t="s">
        <v>2128</v>
      </c>
    </row>
    <row r="1277" spans="1:5" x14ac:dyDescent="0.2">
      <c r="A1277" s="63" t="s">
        <v>2207</v>
      </c>
      <c r="B1277" s="63" t="s">
        <v>4082</v>
      </c>
      <c r="C1277" s="64">
        <v>18</v>
      </c>
      <c r="D1277" s="65" t="s">
        <v>2690</v>
      </c>
      <c r="E1277" s="66" t="s">
        <v>2128</v>
      </c>
    </row>
    <row r="1278" spans="1:5" x14ac:dyDescent="0.2">
      <c r="A1278" s="63" t="s">
        <v>2206</v>
      </c>
      <c r="B1278" s="63" t="s">
        <v>4082</v>
      </c>
      <c r="C1278" s="64">
        <v>21.5</v>
      </c>
      <c r="D1278" s="65" t="s">
        <v>2691</v>
      </c>
      <c r="E1278" s="66" t="s">
        <v>2128</v>
      </c>
    </row>
    <row r="1279" spans="1:5" x14ac:dyDescent="0.2">
      <c r="A1279" s="63" t="s">
        <v>2208</v>
      </c>
      <c r="B1279" s="63" t="s">
        <v>4082</v>
      </c>
      <c r="C1279" s="64">
        <v>6</v>
      </c>
      <c r="D1279" s="65" t="s">
        <v>2692</v>
      </c>
      <c r="E1279" s="66" t="s">
        <v>2128</v>
      </c>
    </row>
    <row r="1280" spans="1:5" x14ac:dyDescent="0.2">
      <c r="A1280" s="63" t="s">
        <v>2336</v>
      </c>
      <c r="B1280" s="63" t="s">
        <v>4082</v>
      </c>
      <c r="C1280" s="64">
        <v>6.2</v>
      </c>
      <c r="D1280" s="65" t="s">
        <v>2693</v>
      </c>
      <c r="E1280" s="66" t="s">
        <v>2128</v>
      </c>
    </row>
    <row r="1281" spans="1:5" x14ac:dyDescent="0.2">
      <c r="A1281" s="63" t="s">
        <v>2209</v>
      </c>
      <c r="B1281" s="63" t="s">
        <v>4082</v>
      </c>
      <c r="C1281" s="64">
        <v>7.2</v>
      </c>
      <c r="D1281" s="65" t="s">
        <v>2694</v>
      </c>
      <c r="E1281" s="66" t="s">
        <v>2128</v>
      </c>
    </row>
    <row r="1282" spans="1:5" x14ac:dyDescent="0.2">
      <c r="A1282" s="63" t="s">
        <v>2210</v>
      </c>
      <c r="B1282" s="63" t="s">
        <v>4082</v>
      </c>
      <c r="C1282" s="64">
        <v>11.5</v>
      </c>
      <c r="D1282" s="65" t="s">
        <v>3569</v>
      </c>
      <c r="E1282" s="66" t="s">
        <v>2128</v>
      </c>
    </row>
    <row r="1283" spans="1:5" x14ac:dyDescent="0.2">
      <c r="A1283" s="63" t="s">
        <v>2211</v>
      </c>
      <c r="B1283" s="63" t="s">
        <v>4082</v>
      </c>
      <c r="C1283" s="64">
        <v>13</v>
      </c>
      <c r="D1283" s="65" t="s">
        <v>2695</v>
      </c>
      <c r="E1283" s="66" t="s">
        <v>2128</v>
      </c>
    </row>
    <row r="1284" spans="1:5" x14ac:dyDescent="0.2">
      <c r="A1284" s="70" t="s">
        <v>4733</v>
      </c>
      <c r="B1284" s="63" t="s">
        <v>4082</v>
      </c>
      <c r="C1284" s="64">
        <v>390</v>
      </c>
      <c r="D1284" s="65" t="s">
        <v>4243</v>
      </c>
      <c r="E1284" s="66" t="s">
        <v>2128</v>
      </c>
    </row>
    <row r="1285" spans="1:5" x14ac:dyDescent="0.2">
      <c r="A1285" s="70" t="s">
        <v>4734</v>
      </c>
      <c r="B1285" s="63" t="s">
        <v>4082</v>
      </c>
      <c r="C1285" s="64">
        <v>560</v>
      </c>
      <c r="D1285" s="65" t="s">
        <v>4244</v>
      </c>
      <c r="E1285" s="66" t="s">
        <v>2128</v>
      </c>
    </row>
    <row r="1286" spans="1:5" x14ac:dyDescent="0.2">
      <c r="A1286" s="70" t="s">
        <v>4735</v>
      </c>
      <c r="B1286" s="63" t="s">
        <v>4082</v>
      </c>
      <c r="C1286" s="64">
        <v>720</v>
      </c>
      <c r="D1286" s="65" t="s">
        <v>4245</v>
      </c>
      <c r="E1286" s="66" t="s">
        <v>2128</v>
      </c>
    </row>
    <row r="1287" spans="1:5" x14ac:dyDescent="0.2">
      <c r="A1287" s="70" t="s">
        <v>4737</v>
      </c>
      <c r="B1287" s="63" t="s">
        <v>4082</v>
      </c>
      <c r="C1287" s="64">
        <v>720</v>
      </c>
      <c r="D1287" s="65" t="s">
        <v>4246</v>
      </c>
      <c r="E1287" s="66" t="s">
        <v>2128</v>
      </c>
    </row>
    <row r="1288" spans="1:5" x14ac:dyDescent="0.2">
      <c r="A1288" s="70" t="s">
        <v>4736</v>
      </c>
      <c r="B1288" s="63" t="s">
        <v>4082</v>
      </c>
      <c r="C1288" s="64">
        <v>1060</v>
      </c>
      <c r="D1288" s="65" t="s">
        <v>4247</v>
      </c>
      <c r="E1288" s="66" t="s">
        <v>2128</v>
      </c>
    </row>
    <row r="1289" spans="1:5" x14ac:dyDescent="0.2">
      <c r="A1289" s="70" t="s">
        <v>4738</v>
      </c>
      <c r="B1289" s="63" t="s">
        <v>4082</v>
      </c>
      <c r="C1289" s="64">
        <v>1320</v>
      </c>
      <c r="D1289" s="65" t="s">
        <v>4248</v>
      </c>
      <c r="E1289" s="66" t="s">
        <v>2128</v>
      </c>
    </row>
    <row r="1290" spans="1:5" x14ac:dyDescent="0.2">
      <c r="A1290" s="70" t="s">
        <v>4739</v>
      </c>
      <c r="B1290" s="63" t="s">
        <v>4082</v>
      </c>
      <c r="C1290" s="64">
        <v>3250</v>
      </c>
      <c r="D1290" s="65" t="s">
        <v>4461</v>
      </c>
      <c r="E1290" s="66" t="s">
        <v>2128</v>
      </c>
    </row>
    <row r="1291" spans="1:5" x14ac:dyDescent="0.2">
      <c r="A1291" s="70">
        <v>300420</v>
      </c>
      <c r="B1291" s="63" t="s">
        <v>4082</v>
      </c>
      <c r="C1291" s="64">
        <v>4000</v>
      </c>
      <c r="D1291" s="65" t="s">
        <v>4548</v>
      </c>
      <c r="E1291" s="66" t="s">
        <v>2128</v>
      </c>
    </row>
    <row r="1292" spans="1:5" x14ac:dyDescent="0.2">
      <c r="A1292" s="70" t="s">
        <v>4732</v>
      </c>
      <c r="B1292" s="63" t="s">
        <v>4082</v>
      </c>
      <c r="C1292" s="64">
        <v>5800</v>
      </c>
      <c r="D1292" s="65" t="s">
        <v>4549</v>
      </c>
      <c r="E1292" s="66" t="s">
        <v>2128</v>
      </c>
    </row>
    <row r="1293" spans="1:5" x14ac:dyDescent="0.2">
      <c r="A1293" s="70" t="s">
        <v>4740</v>
      </c>
      <c r="B1293" s="63" t="s">
        <v>4082</v>
      </c>
      <c r="C1293" s="64">
        <v>8000</v>
      </c>
      <c r="D1293" s="65" t="s">
        <v>4550</v>
      </c>
      <c r="E1293" s="66" t="s">
        <v>2128</v>
      </c>
    </row>
    <row r="1294" spans="1:5" x14ac:dyDescent="0.2">
      <c r="A1294" s="70" t="s">
        <v>4741</v>
      </c>
      <c r="B1294" s="63" t="s">
        <v>4082</v>
      </c>
      <c r="C1294" s="64">
        <v>370</v>
      </c>
      <c r="D1294" s="65" t="s">
        <v>4230</v>
      </c>
      <c r="E1294" s="66" t="s">
        <v>2128</v>
      </c>
    </row>
    <row r="1295" spans="1:5" x14ac:dyDescent="0.2">
      <c r="A1295" s="70" t="s">
        <v>4742</v>
      </c>
      <c r="B1295" s="63" t="s">
        <v>4082</v>
      </c>
      <c r="C1295" s="64">
        <v>710</v>
      </c>
      <c r="D1295" s="65" t="s">
        <v>4231</v>
      </c>
      <c r="E1295" s="66" t="s">
        <v>2128</v>
      </c>
    </row>
    <row r="1296" spans="1:5" x14ac:dyDescent="0.2">
      <c r="A1296" s="70" t="s">
        <v>4743</v>
      </c>
      <c r="B1296" s="63" t="s">
        <v>4082</v>
      </c>
      <c r="C1296" s="64">
        <v>730</v>
      </c>
      <c r="D1296" s="65" t="s">
        <v>4232</v>
      </c>
      <c r="E1296" s="66" t="s">
        <v>2128</v>
      </c>
    </row>
    <row r="1297" spans="1:5" x14ac:dyDescent="0.2">
      <c r="A1297" s="70" t="s">
        <v>4744</v>
      </c>
      <c r="B1297" s="63" t="s">
        <v>4082</v>
      </c>
      <c r="C1297" s="64">
        <v>2090</v>
      </c>
      <c r="D1297" s="65" t="s">
        <v>4233</v>
      </c>
      <c r="E1297" s="66" t="s">
        <v>2128</v>
      </c>
    </row>
    <row r="1298" spans="1:5" x14ac:dyDescent="0.2">
      <c r="A1298" s="70" t="s">
        <v>4745</v>
      </c>
      <c r="B1298" s="63" t="s">
        <v>4082</v>
      </c>
      <c r="C1298" s="67">
        <v>2200</v>
      </c>
      <c r="D1298" s="68" t="s">
        <v>4234</v>
      </c>
      <c r="E1298" s="66" t="s">
        <v>2128</v>
      </c>
    </row>
    <row r="1299" spans="1:5" x14ac:dyDescent="0.2">
      <c r="A1299" s="70" t="s">
        <v>4746</v>
      </c>
      <c r="B1299" s="63" t="s">
        <v>4082</v>
      </c>
      <c r="C1299" s="67">
        <v>2300</v>
      </c>
      <c r="D1299" s="68" t="s">
        <v>4235</v>
      </c>
      <c r="E1299" s="66" t="s">
        <v>2128</v>
      </c>
    </row>
    <row r="1300" spans="1:5" x14ac:dyDescent="0.2">
      <c r="A1300" s="63" t="s">
        <v>3965</v>
      </c>
      <c r="B1300" s="63" t="s">
        <v>4082</v>
      </c>
      <c r="C1300" s="64">
        <v>255</v>
      </c>
      <c r="D1300" s="65" t="s">
        <v>3966</v>
      </c>
      <c r="E1300" s="66" t="s">
        <v>2128</v>
      </c>
    </row>
    <row r="1301" spans="1:5" x14ac:dyDescent="0.2">
      <c r="A1301" s="63" t="s">
        <v>4625</v>
      </c>
      <c r="B1301" s="63" t="s">
        <v>4082</v>
      </c>
      <c r="C1301" s="64">
        <v>750</v>
      </c>
      <c r="D1301" s="68" t="s">
        <v>4627</v>
      </c>
      <c r="E1301" s="66" t="s">
        <v>2128</v>
      </c>
    </row>
    <row r="1302" spans="1:5" x14ac:dyDescent="0.2">
      <c r="A1302" s="63" t="s">
        <v>4626</v>
      </c>
      <c r="B1302" s="63" t="s">
        <v>4082</v>
      </c>
      <c r="C1302" s="64">
        <v>1500</v>
      </c>
      <c r="D1302" s="68" t="s">
        <v>4628</v>
      </c>
      <c r="E1302" s="66" t="s">
        <v>2128</v>
      </c>
    </row>
    <row r="1303" spans="1:5" x14ac:dyDescent="0.2">
      <c r="A1303" s="63" t="s">
        <v>2539</v>
      </c>
      <c r="B1303" s="63" t="s">
        <v>4082</v>
      </c>
      <c r="C1303" s="64">
        <v>860</v>
      </c>
      <c r="D1303" s="65" t="s">
        <v>2535</v>
      </c>
      <c r="E1303" s="66" t="s">
        <v>2128</v>
      </c>
    </row>
    <row r="1304" spans="1:5" x14ac:dyDescent="0.2">
      <c r="A1304" s="63" t="s">
        <v>3474</v>
      </c>
      <c r="B1304" s="63" t="s">
        <v>4082</v>
      </c>
      <c r="C1304" s="64">
        <v>825</v>
      </c>
      <c r="D1304" s="65" t="s">
        <v>3475</v>
      </c>
      <c r="E1304" s="66" t="s">
        <v>2128</v>
      </c>
    </row>
    <row r="1305" spans="1:5" x14ac:dyDescent="0.2">
      <c r="A1305" s="63" t="s">
        <v>2540</v>
      </c>
      <c r="B1305" s="63" t="s">
        <v>4082</v>
      </c>
      <c r="C1305" s="64">
        <v>1720</v>
      </c>
      <c r="D1305" s="65" t="s">
        <v>2536</v>
      </c>
      <c r="E1305" s="66" t="s">
        <v>2128</v>
      </c>
    </row>
    <row r="1306" spans="1:5" x14ac:dyDescent="0.2">
      <c r="A1306" s="63" t="s">
        <v>163</v>
      </c>
      <c r="B1306" s="63" t="s">
        <v>4082</v>
      </c>
      <c r="C1306" s="64">
        <v>1000</v>
      </c>
      <c r="D1306" s="65" t="s">
        <v>2537</v>
      </c>
      <c r="E1306" s="66" t="s">
        <v>2128</v>
      </c>
    </row>
    <row r="1307" spans="1:5" x14ac:dyDescent="0.2">
      <c r="A1307" s="63" t="s">
        <v>772</v>
      </c>
      <c r="B1307" s="63" t="s">
        <v>4082</v>
      </c>
      <c r="C1307" s="64">
        <v>2000</v>
      </c>
      <c r="D1307" s="65" t="s">
        <v>2538</v>
      </c>
      <c r="E1307" s="66" t="s">
        <v>2128</v>
      </c>
    </row>
    <row r="1308" spans="1:5" x14ac:dyDescent="0.2">
      <c r="A1308" s="63" t="s">
        <v>1934</v>
      </c>
      <c r="B1308" s="63" t="s">
        <v>4082</v>
      </c>
      <c r="C1308" s="64">
        <v>15</v>
      </c>
      <c r="D1308" s="65" t="s">
        <v>2281</v>
      </c>
      <c r="E1308" s="66" t="s">
        <v>2128</v>
      </c>
    </row>
    <row r="1309" spans="1:5" x14ac:dyDescent="0.2">
      <c r="A1309" s="63" t="s">
        <v>961</v>
      </c>
      <c r="B1309" s="63" t="s">
        <v>4082</v>
      </c>
      <c r="C1309" s="64">
        <v>360</v>
      </c>
      <c r="D1309" s="65" t="s">
        <v>1527</v>
      </c>
      <c r="E1309" s="66" t="s">
        <v>2128</v>
      </c>
    </row>
    <row r="1310" spans="1:5" x14ac:dyDescent="0.2">
      <c r="A1310" s="63" t="s">
        <v>962</v>
      </c>
      <c r="B1310" s="63" t="s">
        <v>4082</v>
      </c>
      <c r="C1310" s="64">
        <v>720</v>
      </c>
      <c r="D1310" s="65" t="s">
        <v>1528</v>
      </c>
      <c r="E1310" s="66" t="s">
        <v>2128</v>
      </c>
    </row>
    <row r="1311" spans="1:5" x14ac:dyDescent="0.2">
      <c r="A1311" s="63" t="s">
        <v>4544</v>
      </c>
      <c r="B1311" s="63" t="s">
        <v>4082</v>
      </c>
      <c r="C1311" s="64">
        <v>6</v>
      </c>
      <c r="D1311" s="65" t="s">
        <v>4545</v>
      </c>
      <c r="E1311" s="66" t="s">
        <v>2128</v>
      </c>
    </row>
    <row r="1312" spans="1:5" x14ac:dyDescent="0.2">
      <c r="A1312" s="63" t="s">
        <v>4546</v>
      </c>
      <c r="B1312" s="63" t="s">
        <v>4082</v>
      </c>
      <c r="C1312" s="64">
        <v>6</v>
      </c>
      <c r="D1312" s="65" t="s">
        <v>4547</v>
      </c>
      <c r="E1312" s="66" t="s">
        <v>2128</v>
      </c>
    </row>
    <row r="1313" spans="1:5" x14ac:dyDescent="0.2">
      <c r="A1313" s="63" t="s">
        <v>161</v>
      </c>
      <c r="B1313" s="63" t="s">
        <v>4082</v>
      </c>
      <c r="C1313" s="64">
        <v>1250</v>
      </c>
      <c r="D1313" s="65" t="s">
        <v>3460</v>
      </c>
      <c r="E1313" s="66" t="s">
        <v>2128</v>
      </c>
    </row>
    <row r="1314" spans="1:5" x14ac:dyDescent="0.2">
      <c r="A1314" s="63" t="s">
        <v>162</v>
      </c>
      <c r="B1314" s="63" t="s">
        <v>4082</v>
      </c>
      <c r="C1314" s="64">
        <v>1600</v>
      </c>
      <c r="D1314" s="65" t="s">
        <v>3459</v>
      </c>
      <c r="E1314" s="66" t="s">
        <v>2128</v>
      </c>
    </row>
    <row r="1315" spans="1:5" x14ac:dyDescent="0.2">
      <c r="A1315" s="63" t="s">
        <v>312</v>
      </c>
      <c r="B1315" s="63" t="s">
        <v>4082</v>
      </c>
      <c r="C1315" s="64">
        <v>80</v>
      </c>
      <c r="D1315" s="65" t="s">
        <v>3451</v>
      </c>
      <c r="E1315" s="66" t="s">
        <v>2128</v>
      </c>
    </row>
    <row r="1316" spans="1:5" x14ac:dyDescent="0.2">
      <c r="A1316" s="63" t="s">
        <v>313</v>
      </c>
      <c r="B1316" s="63" t="s">
        <v>4082</v>
      </c>
      <c r="C1316" s="64">
        <v>160</v>
      </c>
      <c r="D1316" s="65" t="s">
        <v>3452</v>
      </c>
      <c r="E1316" s="66" t="s">
        <v>2128</v>
      </c>
    </row>
    <row r="1317" spans="1:5" x14ac:dyDescent="0.2">
      <c r="A1317" s="63" t="s">
        <v>314</v>
      </c>
      <c r="B1317" s="63" t="s">
        <v>4082</v>
      </c>
      <c r="C1317" s="64">
        <v>85</v>
      </c>
      <c r="D1317" s="65" t="s">
        <v>3453</v>
      </c>
      <c r="E1317" s="66" t="s">
        <v>2128</v>
      </c>
    </row>
    <row r="1318" spans="1:5" x14ac:dyDescent="0.2">
      <c r="A1318" s="63" t="s">
        <v>315</v>
      </c>
      <c r="B1318" s="63" t="s">
        <v>4082</v>
      </c>
      <c r="C1318" s="64">
        <v>170</v>
      </c>
      <c r="D1318" s="65" t="s">
        <v>3454</v>
      </c>
      <c r="E1318" s="66" t="s">
        <v>2128</v>
      </c>
    </row>
    <row r="1319" spans="1:5" x14ac:dyDescent="0.2">
      <c r="A1319" s="63" t="s">
        <v>316</v>
      </c>
      <c r="B1319" s="63" t="s">
        <v>4082</v>
      </c>
      <c r="C1319" s="64">
        <v>280</v>
      </c>
      <c r="D1319" s="65" t="s">
        <v>3455</v>
      </c>
      <c r="E1319" s="66" t="s">
        <v>2128</v>
      </c>
    </row>
    <row r="1320" spans="1:5" x14ac:dyDescent="0.2">
      <c r="A1320" s="63" t="s">
        <v>707</v>
      </c>
      <c r="B1320" s="63" t="s">
        <v>4082</v>
      </c>
      <c r="C1320" s="64">
        <v>560</v>
      </c>
      <c r="D1320" s="65" t="s">
        <v>3456</v>
      </c>
      <c r="E1320" s="66" t="s">
        <v>2128</v>
      </c>
    </row>
    <row r="1321" spans="1:5" x14ac:dyDescent="0.2">
      <c r="A1321" s="63" t="s">
        <v>773</v>
      </c>
      <c r="B1321" s="63" t="s">
        <v>4082</v>
      </c>
      <c r="C1321" s="64">
        <v>295</v>
      </c>
      <c r="D1321" s="65" t="s">
        <v>3457</v>
      </c>
      <c r="E1321" s="66" t="s">
        <v>2128</v>
      </c>
    </row>
    <row r="1322" spans="1:5" x14ac:dyDescent="0.2">
      <c r="A1322" s="63" t="s">
        <v>355</v>
      </c>
      <c r="B1322" s="63" t="s">
        <v>4082</v>
      </c>
      <c r="C1322" s="64">
        <v>590</v>
      </c>
      <c r="D1322" s="65" t="s">
        <v>3458</v>
      </c>
      <c r="E1322" s="66" t="s">
        <v>2128</v>
      </c>
    </row>
    <row r="1323" spans="1:5" x14ac:dyDescent="0.2">
      <c r="A1323" s="63" t="s">
        <v>356</v>
      </c>
      <c r="B1323" s="63" t="s">
        <v>4082</v>
      </c>
      <c r="C1323" s="64">
        <v>25</v>
      </c>
      <c r="D1323" s="65" t="s">
        <v>3461</v>
      </c>
      <c r="E1323" s="66" t="s">
        <v>2128</v>
      </c>
    </row>
    <row r="1324" spans="1:5" x14ac:dyDescent="0.2">
      <c r="A1324" s="63" t="s">
        <v>2397</v>
      </c>
      <c r="B1324" s="63" t="s">
        <v>4082</v>
      </c>
      <c r="C1324" s="64">
        <v>17.23</v>
      </c>
      <c r="D1324" s="65" t="s">
        <v>2426</v>
      </c>
      <c r="E1324" s="66" t="s">
        <v>2128</v>
      </c>
    </row>
    <row r="1325" spans="1:5" x14ac:dyDescent="0.2">
      <c r="A1325" s="63" t="s">
        <v>2398</v>
      </c>
      <c r="B1325" s="63" t="s">
        <v>4082</v>
      </c>
      <c r="C1325" s="64">
        <v>20.170000000000002</v>
      </c>
      <c r="D1325" s="65" t="s">
        <v>2427</v>
      </c>
      <c r="E1325" s="66" t="s">
        <v>2128</v>
      </c>
    </row>
    <row r="1326" spans="1:5" x14ac:dyDescent="0.2">
      <c r="A1326" s="63" t="s">
        <v>2399</v>
      </c>
      <c r="B1326" s="63" t="s">
        <v>4082</v>
      </c>
      <c r="C1326" s="64">
        <v>24</v>
      </c>
      <c r="D1326" s="65" t="s">
        <v>2428</v>
      </c>
      <c r="E1326" s="66" t="s">
        <v>2128</v>
      </c>
    </row>
    <row r="1327" spans="1:5" x14ac:dyDescent="0.2">
      <c r="A1327" s="63" t="s">
        <v>2400</v>
      </c>
      <c r="B1327" s="63" t="s">
        <v>4082</v>
      </c>
      <c r="C1327" s="64">
        <v>26.17</v>
      </c>
      <c r="D1327" s="65" t="s">
        <v>2429</v>
      </c>
      <c r="E1327" s="66" t="s">
        <v>2128</v>
      </c>
    </row>
    <row r="1328" spans="1:5" x14ac:dyDescent="0.2">
      <c r="A1328" s="63" t="s">
        <v>2401</v>
      </c>
      <c r="B1328" s="63" t="s">
        <v>4082</v>
      </c>
      <c r="C1328" s="64">
        <v>32.5</v>
      </c>
      <c r="D1328" s="65" t="s">
        <v>2430</v>
      </c>
      <c r="E1328" s="66" t="s">
        <v>2128</v>
      </c>
    </row>
    <row r="1329" spans="1:5" x14ac:dyDescent="0.2">
      <c r="A1329" s="63" t="s">
        <v>2402</v>
      </c>
      <c r="B1329" s="63" t="s">
        <v>4082</v>
      </c>
      <c r="C1329" s="64">
        <v>49.17</v>
      </c>
      <c r="D1329" s="65" t="s">
        <v>2431</v>
      </c>
      <c r="E1329" s="66" t="s">
        <v>2128</v>
      </c>
    </row>
    <row r="1330" spans="1:5" x14ac:dyDescent="0.2">
      <c r="A1330" s="63" t="s">
        <v>2403</v>
      </c>
      <c r="B1330" s="63" t="s">
        <v>4082</v>
      </c>
      <c r="C1330" s="64">
        <v>80.63</v>
      </c>
      <c r="D1330" s="65" t="s">
        <v>2432</v>
      </c>
      <c r="E1330" s="66" t="s">
        <v>2128</v>
      </c>
    </row>
    <row r="1331" spans="1:5" x14ac:dyDescent="0.2">
      <c r="A1331" s="63" t="s">
        <v>2404</v>
      </c>
      <c r="B1331" s="63" t="s">
        <v>4082</v>
      </c>
      <c r="C1331" s="64">
        <v>153.21</v>
      </c>
      <c r="D1331" s="65" t="s">
        <v>2433</v>
      </c>
      <c r="E1331" s="66" t="s">
        <v>2128</v>
      </c>
    </row>
    <row r="1332" spans="1:5" x14ac:dyDescent="0.2">
      <c r="A1332" s="63" t="s">
        <v>2405</v>
      </c>
      <c r="B1332" s="63" t="s">
        <v>4082</v>
      </c>
      <c r="C1332" s="64">
        <v>188.3</v>
      </c>
      <c r="D1332" s="65" t="s">
        <v>2434</v>
      </c>
      <c r="E1332" s="66" t="s">
        <v>2128</v>
      </c>
    </row>
    <row r="1333" spans="1:5" x14ac:dyDescent="0.2">
      <c r="A1333" s="63" t="s">
        <v>2406</v>
      </c>
      <c r="B1333" s="63" t="s">
        <v>4082</v>
      </c>
      <c r="C1333" s="64">
        <v>212</v>
      </c>
      <c r="D1333" s="65" t="s">
        <v>2435</v>
      </c>
      <c r="E1333" s="66" t="s">
        <v>2128</v>
      </c>
    </row>
    <row r="1334" spans="1:5" x14ac:dyDescent="0.2">
      <c r="A1334" s="63" t="s">
        <v>2407</v>
      </c>
      <c r="B1334" s="63" t="s">
        <v>4082</v>
      </c>
      <c r="C1334" s="64">
        <v>17.23</v>
      </c>
      <c r="D1334" s="65" t="s">
        <v>2436</v>
      </c>
      <c r="E1334" s="66" t="s">
        <v>2128</v>
      </c>
    </row>
    <row r="1335" spans="1:5" x14ac:dyDescent="0.2">
      <c r="A1335" s="63" t="s">
        <v>2408</v>
      </c>
      <c r="B1335" s="63" t="s">
        <v>4082</v>
      </c>
      <c r="C1335" s="64">
        <v>20.170000000000002</v>
      </c>
      <c r="D1335" s="65" t="s">
        <v>2437</v>
      </c>
      <c r="E1335" s="66" t="s">
        <v>2128</v>
      </c>
    </row>
    <row r="1336" spans="1:5" x14ac:dyDescent="0.2">
      <c r="A1336" s="63" t="s">
        <v>2409</v>
      </c>
      <c r="B1336" s="63" t="s">
        <v>4082</v>
      </c>
      <c r="C1336" s="64">
        <v>24</v>
      </c>
      <c r="D1336" s="65" t="s">
        <v>2438</v>
      </c>
      <c r="E1336" s="66" t="s">
        <v>2128</v>
      </c>
    </row>
    <row r="1337" spans="1:5" x14ac:dyDescent="0.2">
      <c r="A1337" s="63" t="s">
        <v>2410</v>
      </c>
      <c r="B1337" s="63" t="s">
        <v>4082</v>
      </c>
      <c r="C1337" s="64">
        <v>26.17</v>
      </c>
      <c r="D1337" s="65" t="s">
        <v>2439</v>
      </c>
      <c r="E1337" s="66" t="s">
        <v>2128</v>
      </c>
    </row>
    <row r="1338" spans="1:5" x14ac:dyDescent="0.2">
      <c r="A1338" s="63" t="s">
        <v>2411</v>
      </c>
      <c r="B1338" s="63" t="s">
        <v>4082</v>
      </c>
      <c r="C1338" s="64">
        <v>32.5</v>
      </c>
      <c r="D1338" s="65" t="s">
        <v>2440</v>
      </c>
      <c r="E1338" s="66" t="s">
        <v>2128</v>
      </c>
    </row>
    <row r="1339" spans="1:5" x14ac:dyDescent="0.2">
      <c r="A1339" s="63" t="s">
        <v>2412</v>
      </c>
      <c r="B1339" s="63" t="s">
        <v>4082</v>
      </c>
      <c r="C1339" s="64">
        <v>49.17</v>
      </c>
      <c r="D1339" s="65" t="s">
        <v>2441</v>
      </c>
      <c r="E1339" s="66" t="s">
        <v>2128</v>
      </c>
    </row>
    <row r="1340" spans="1:5" x14ac:dyDescent="0.2">
      <c r="A1340" s="63" t="s">
        <v>2413</v>
      </c>
      <c r="B1340" s="63" t="s">
        <v>4082</v>
      </c>
      <c r="C1340" s="64">
        <v>80.63</v>
      </c>
      <c r="D1340" s="65" t="s">
        <v>2442</v>
      </c>
      <c r="E1340" s="66" t="s">
        <v>2128</v>
      </c>
    </row>
    <row r="1341" spans="1:5" x14ac:dyDescent="0.2">
      <c r="A1341" s="63" t="s">
        <v>2414</v>
      </c>
      <c r="B1341" s="63" t="s">
        <v>4082</v>
      </c>
      <c r="C1341" s="64">
        <v>153.21</v>
      </c>
      <c r="D1341" s="65" t="s">
        <v>2443</v>
      </c>
      <c r="E1341" s="66" t="s">
        <v>2128</v>
      </c>
    </row>
    <row r="1342" spans="1:5" x14ac:dyDescent="0.2">
      <c r="A1342" s="63" t="s">
        <v>2415</v>
      </c>
      <c r="B1342" s="63" t="s">
        <v>4082</v>
      </c>
      <c r="C1342" s="64">
        <v>188.3</v>
      </c>
      <c r="D1342" s="65" t="s">
        <v>2444</v>
      </c>
      <c r="E1342" s="66" t="s">
        <v>2128</v>
      </c>
    </row>
    <row r="1343" spans="1:5" x14ac:dyDescent="0.2">
      <c r="A1343" s="63" t="s">
        <v>2416</v>
      </c>
      <c r="B1343" s="63" t="s">
        <v>4082</v>
      </c>
      <c r="C1343" s="64">
        <v>212</v>
      </c>
      <c r="D1343" s="65" t="s">
        <v>2445</v>
      </c>
      <c r="E1343" s="66" t="s">
        <v>2128</v>
      </c>
    </row>
    <row r="1344" spans="1:5" x14ac:dyDescent="0.2">
      <c r="A1344" s="63" t="s">
        <v>2417</v>
      </c>
      <c r="B1344" s="63" t="s">
        <v>4082</v>
      </c>
      <c r="C1344" s="64">
        <v>17.23</v>
      </c>
      <c r="D1344" s="65" t="s">
        <v>2446</v>
      </c>
      <c r="E1344" s="66" t="s">
        <v>2128</v>
      </c>
    </row>
    <row r="1345" spans="1:5" x14ac:dyDescent="0.2">
      <c r="A1345" s="63" t="s">
        <v>2418</v>
      </c>
      <c r="B1345" s="63" t="s">
        <v>4082</v>
      </c>
      <c r="C1345" s="64">
        <v>20.170000000000002</v>
      </c>
      <c r="D1345" s="65" t="s">
        <v>2447</v>
      </c>
      <c r="E1345" s="66" t="s">
        <v>2128</v>
      </c>
    </row>
    <row r="1346" spans="1:5" x14ac:dyDescent="0.2">
      <c r="A1346" s="63" t="s">
        <v>2419</v>
      </c>
      <c r="B1346" s="63" t="s">
        <v>4082</v>
      </c>
      <c r="C1346" s="64">
        <v>24</v>
      </c>
      <c r="D1346" s="65" t="s">
        <v>2448</v>
      </c>
      <c r="E1346" s="66" t="s">
        <v>2128</v>
      </c>
    </row>
    <row r="1347" spans="1:5" x14ac:dyDescent="0.2">
      <c r="A1347" s="63" t="s">
        <v>2420</v>
      </c>
      <c r="B1347" s="63" t="s">
        <v>4082</v>
      </c>
      <c r="C1347" s="64">
        <v>26.17</v>
      </c>
      <c r="D1347" s="65" t="s">
        <v>2449</v>
      </c>
      <c r="E1347" s="66" t="s">
        <v>2128</v>
      </c>
    </row>
    <row r="1348" spans="1:5" x14ac:dyDescent="0.2">
      <c r="A1348" s="63" t="s">
        <v>2421</v>
      </c>
      <c r="B1348" s="63" t="s">
        <v>4082</v>
      </c>
      <c r="C1348" s="64">
        <v>32.5</v>
      </c>
      <c r="D1348" s="65" t="s">
        <v>3450</v>
      </c>
      <c r="E1348" s="66" t="s">
        <v>2128</v>
      </c>
    </row>
    <row r="1349" spans="1:5" x14ac:dyDescent="0.2">
      <c r="A1349" s="63" t="s">
        <v>2422</v>
      </c>
      <c r="B1349" s="63" t="s">
        <v>4082</v>
      </c>
      <c r="C1349" s="64">
        <v>49.17</v>
      </c>
      <c r="D1349" s="65" t="s">
        <v>3464</v>
      </c>
      <c r="E1349" s="66" t="s">
        <v>2128</v>
      </c>
    </row>
    <row r="1350" spans="1:5" x14ac:dyDescent="0.2">
      <c r="A1350" s="63" t="s">
        <v>2423</v>
      </c>
      <c r="B1350" s="63" t="s">
        <v>4082</v>
      </c>
      <c r="C1350" s="64">
        <v>80.63</v>
      </c>
      <c r="D1350" s="65" t="s">
        <v>3465</v>
      </c>
      <c r="E1350" s="66" t="s">
        <v>2128</v>
      </c>
    </row>
    <row r="1351" spans="1:5" x14ac:dyDescent="0.2">
      <c r="A1351" s="63" t="s">
        <v>2424</v>
      </c>
      <c r="B1351" s="63" t="s">
        <v>4082</v>
      </c>
      <c r="C1351" s="64">
        <v>153.21</v>
      </c>
      <c r="D1351" s="65" t="s">
        <v>3466</v>
      </c>
      <c r="E1351" s="66" t="s">
        <v>2128</v>
      </c>
    </row>
    <row r="1352" spans="1:5" x14ac:dyDescent="0.2">
      <c r="A1352" s="63" t="s">
        <v>2425</v>
      </c>
      <c r="B1352" s="63" t="s">
        <v>4082</v>
      </c>
      <c r="C1352" s="64">
        <v>188.3</v>
      </c>
      <c r="D1352" s="65" t="s">
        <v>3467</v>
      </c>
      <c r="E1352" s="66" t="s">
        <v>2128</v>
      </c>
    </row>
    <row r="1353" spans="1:5" x14ac:dyDescent="0.2">
      <c r="A1353" s="63" t="s">
        <v>3463</v>
      </c>
      <c r="B1353" s="63" t="s">
        <v>4082</v>
      </c>
      <c r="C1353" s="64">
        <v>212</v>
      </c>
      <c r="D1353" s="65" t="s">
        <v>3468</v>
      </c>
      <c r="E1353" s="66" t="s">
        <v>2128</v>
      </c>
    </row>
    <row r="1354" spans="1:5" x14ac:dyDescent="0.2">
      <c r="A1354" s="63" t="s">
        <v>2450</v>
      </c>
      <c r="B1354" s="63" t="s">
        <v>4082</v>
      </c>
      <c r="C1354" s="64">
        <v>17.7</v>
      </c>
      <c r="D1354" s="65" t="s">
        <v>2477</v>
      </c>
      <c r="E1354" s="66" t="s">
        <v>2128</v>
      </c>
    </row>
    <row r="1355" spans="1:5" x14ac:dyDescent="0.2">
      <c r="A1355" s="63" t="s">
        <v>2451</v>
      </c>
      <c r="B1355" s="63" t="s">
        <v>4082</v>
      </c>
      <c r="C1355" s="64">
        <v>24.8</v>
      </c>
      <c r="D1355" s="65" t="s">
        <v>2478</v>
      </c>
      <c r="E1355" s="66" t="s">
        <v>2128</v>
      </c>
    </row>
    <row r="1356" spans="1:5" x14ac:dyDescent="0.2">
      <c r="A1356" s="63" t="s">
        <v>2452</v>
      </c>
      <c r="B1356" s="63" t="s">
        <v>4082</v>
      </c>
      <c r="C1356" s="64">
        <v>27.95</v>
      </c>
      <c r="D1356" s="65" t="s">
        <v>2479</v>
      </c>
      <c r="E1356" s="66" t="s">
        <v>2128</v>
      </c>
    </row>
    <row r="1357" spans="1:5" x14ac:dyDescent="0.2">
      <c r="A1357" s="63" t="s">
        <v>2453</v>
      </c>
      <c r="B1357" s="63" t="s">
        <v>4082</v>
      </c>
      <c r="C1357" s="64">
        <v>33.26</v>
      </c>
      <c r="D1357" s="65" t="s">
        <v>2479</v>
      </c>
      <c r="E1357" s="66" t="s">
        <v>2128</v>
      </c>
    </row>
    <row r="1358" spans="1:5" x14ac:dyDescent="0.2">
      <c r="A1358" s="63" t="s">
        <v>2454</v>
      </c>
      <c r="B1358" s="63" t="s">
        <v>4082</v>
      </c>
      <c r="C1358" s="64">
        <v>50.52</v>
      </c>
      <c r="D1358" s="65" t="s">
        <v>2480</v>
      </c>
      <c r="E1358" s="66" t="s">
        <v>2128</v>
      </c>
    </row>
    <row r="1359" spans="1:5" x14ac:dyDescent="0.2">
      <c r="A1359" s="63" t="s">
        <v>2455</v>
      </c>
      <c r="B1359" s="63" t="s">
        <v>4082</v>
      </c>
      <c r="C1359" s="64">
        <v>106.25</v>
      </c>
      <c r="D1359" s="65" t="s">
        <v>2481</v>
      </c>
      <c r="E1359" s="66" t="s">
        <v>2128</v>
      </c>
    </row>
    <row r="1360" spans="1:5" x14ac:dyDescent="0.2">
      <c r="A1360" s="63" t="s">
        <v>2456</v>
      </c>
      <c r="B1360" s="63" t="s">
        <v>4082</v>
      </c>
      <c r="C1360" s="64">
        <v>172.75</v>
      </c>
      <c r="D1360" s="65" t="s">
        <v>2482</v>
      </c>
      <c r="E1360" s="66" t="s">
        <v>2128</v>
      </c>
    </row>
    <row r="1361" spans="1:5" x14ac:dyDescent="0.2">
      <c r="A1361" s="63" t="s">
        <v>2457</v>
      </c>
      <c r="B1361" s="63" t="s">
        <v>4082</v>
      </c>
      <c r="C1361" s="64">
        <v>221.5</v>
      </c>
      <c r="D1361" s="65" t="s">
        <v>2483</v>
      </c>
      <c r="E1361" s="66" t="s">
        <v>2128</v>
      </c>
    </row>
    <row r="1362" spans="1:5" x14ac:dyDescent="0.2">
      <c r="A1362" s="63" t="s">
        <v>2458</v>
      </c>
      <c r="B1362" s="63" t="s">
        <v>4082</v>
      </c>
      <c r="C1362" s="64">
        <v>268.97000000000003</v>
      </c>
      <c r="D1362" s="65" t="s">
        <v>2484</v>
      </c>
      <c r="E1362" s="66" t="s">
        <v>2128</v>
      </c>
    </row>
    <row r="1363" spans="1:5" x14ac:dyDescent="0.2">
      <c r="A1363" s="63" t="s">
        <v>2459</v>
      </c>
      <c r="B1363" s="63" t="s">
        <v>4082</v>
      </c>
      <c r="C1363" s="64">
        <v>17.7</v>
      </c>
      <c r="D1363" s="65" t="s">
        <v>2485</v>
      </c>
      <c r="E1363" s="66" t="s">
        <v>2128</v>
      </c>
    </row>
    <row r="1364" spans="1:5" x14ac:dyDescent="0.2">
      <c r="A1364" s="63" t="s">
        <v>2460</v>
      </c>
      <c r="B1364" s="63" t="s">
        <v>4082</v>
      </c>
      <c r="C1364" s="64">
        <v>24.8</v>
      </c>
      <c r="D1364" s="65" t="s">
        <v>2486</v>
      </c>
      <c r="E1364" s="66" t="s">
        <v>2128</v>
      </c>
    </row>
    <row r="1365" spans="1:5" x14ac:dyDescent="0.2">
      <c r="A1365" s="63" t="s">
        <v>2461</v>
      </c>
      <c r="B1365" s="63" t="s">
        <v>4082</v>
      </c>
      <c r="C1365" s="64">
        <v>27.95</v>
      </c>
      <c r="D1365" s="65" t="s">
        <v>2487</v>
      </c>
      <c r="E1365" s="66" t="s">
        <v>2128</v>
      </c>
    </row>
    <row r="1366" spans="1:5" x14ac:dyDescent="0.2">
      <c r="A1366" s="63" t="s">
        <v>2462</v>
      </c>
      <c r="B1366" s="63" t="s">
        <v>4082</v>
      </c>
      <c r="C1366" s="64">
        <v>33.26</v>
      </c>
      <c r="D1366" s="65" t="s">
        <v>2487</v>
      </c>
      <c r="E1366" s="66" t="s">
        <v>2128</v>
      </c>
    </row>
    <row r="1367" spans="1:5" x14ac:dyDescent="0.2">
      <c r="A1367" s="63" t="s">
        <v>2463</v>
      </c>
      <c r="B1367" s="63" t="s">
        <v>4082</v>
      </c>
      <c r="C1367" s="64">
        <v>50.52</v>
      </c>
      <c r="D1367" s="65" t="s">
        <v>2488</v>
      </c>
      <c r="E1367" s="66" t="s">
        <v>2128</v>
      </c>
    </row>
    <row r="1368" spans="1:5" x14ac:dyDescent="0.2">
      <c r="A1368" s="63" t="s">
        <v>2464</v>
      </c>
      <c r="B1368" s="63" t="s">
        <v>4082</v>
      </c>
      <c r="C1368" s="64">
        <v>106.25</v>
      </c>
      <c r="D1368" s="65" t="s">
        <v>2489</v>
      </c>
      <c r="E1368" s="66" t="s">
        <v>2128</v>
      </c>
    </row>
    <row r="1369" spans="1:5" x14ac:dyDescent="0.2">
      <c r="A1369" s="63" t="s">
        <v>2465</v>
      </c>
      <c r="B1369" s="63" t="s">
        <v>4082</v>
      </c>
      <c r="C1369" s="64">
        <v>172.75</v>
      </c>
      <c r="D1369" s="65" t="s">
        <v>2490</v>
      </c>
      <c r="E1369" s="66" t="s">
        <v>2128</v>
      </c>
    </row>
    <row r="1370" spans="1:5" x14ac:dyDescent="0.2">
      <c r="A1370" s="63" t="s">
        <v>2466</v>
      </c>
      <c r="B1370" s="63" t="s">
        <v>4082</v>
      </c>
      <c r="C1370" s="64">
        <v>221.58</v>
      </c>
      <c r="D1370" s="65" t="s">
        <v>2491</v>
      </c>
      <c r="E1370" s="66" t="s">
        <v>2128</v>
      </c>
    </row>
    <row r="1371" spans="1:5" x14ac:dyDescent="0.2">
      <c r="A1371" s="63" t="s">
        <v>2467</v>
      </c>
      <c r="B1371" s="63" t="s">
        <v>4082</v>
      </c>
      <c r="C1371" s="64">
        <v>268.97000000000003</v>
      </c>
      <c r="D1371" s="65" t="s">
        <v>2492</v>
      </c>
      <c r="E1371" s="66" t="s">
        <v>2128</v>
      </c>
    </row>
    <row r="1372" spans="1:5" x14ac:dyDescent="0.2">
      <c r="A1372" s="63" t="s">
        <v>2468</v>
      </c>
      <c r="B1372" s="63" t="s">
        <v>4082</v>
      </c>
      <c r="C1372" s="64">
        <v>17.7</v>
      </c>
      <c r="D1372" s="65" t="s">
        <v>2493</v>
      </c>
      <c r="E1372" s="66" t="s">
        <v>2128</v>
      </c>
    </row>
    <row r="1373" spans="1:5" x14ac:dyDescent="0.2">
      <c r="A1373" s="63" t="s">
        <v>2469</v>
      </c>
      <c r="B1373" s="63" t="s">
        <v>4082</v>
      </c>
      <c r="C1373" s="64">
        <v>24.8</v>
      </c>
      <c r="D1373" s="65" t="s">
        <v>2494</v>
      </c>
      <c r="E1373" s="66" t="s">
        <v>2128</v>
      </c>
    </row>
    <row r="1374" spans="1:5" x14ac:dyDescent="0.2">
      <c r="A1374" s="63" t="s">
        <v>2470</v>
      </c>
      <c r="B1374" s="63" t="s">
        <v>4082</v>
      </c>
      <c r="C1374" s="64">
        <v>27.95</v>
      </c>
      <c r="D1374" s="65" t="s">
        <v>2495</v>
      </c>
      <c r="E1374" s="66" t="s">
        <v>2128</v>
      </c>
    </row>
    <row r="1375" spans="1:5" x14ac:dyDescent="0.2">
      <c r="A1375" s="63" t="s">
        <v>2471</v>
      </c>
      <c r="B1375" s="63" t="s">
        <v>4082</v>
      </c>
      <c r="C1375" s="64">
        <v>33.26</v>
      </c>
      <c r="D1375" s="65" t="s">
        <v>2495</v>
      </c>
      <c r="E1375" s="66" t="s">
        <v>2128</v>
      </c>
    </row>
    <row r="1376" spans="1:5" x14ac:dyDescent="0.2">
      <c r="A1376" s="63" t="s">
        <v>2472</v>
      </c>
      <c r="B1376" s="63" t="s">
        <v>4082</v>
      </c>
      <c r="C1376" s="64">
        <v>50.52</v>
      </c>
      <c r="D1376" s="65" t="s">
        <v>2496</v>
      </c>
      <c r="E1376" s="66" t="s">
        <v>2128</v>
      </c>
    </row>
    <row r="1377" spans="1:5" x14ac:dyDescent="0.2">
      <c r="A1377" s="63" t="s">
        <v>2473</v>
      </c>
      <c r="B1377" s="63" t="s">
        <v>4082</v>
      </c>
      <c r="C1377" s="64">
        <v>106.25</v>
      </c>
      <c r="D1377" s="65" t="s">
        <v>2497</v>
      </c>
      <c r="E1377" s="66" t="s">
        <v>2128</v>
      </c>
    </row>
    <row r="1378" spans="1:5" x14ac:dyDescent="0.2">
      <c r="A1378" s="63" t="s">
        <v>2474</v>
      </c>
      <c r="B1378" s="63" t="s">
        <v>4082</v>
      </c>
      <c r="C1378" s="64">
        <v>172.75</v>
      </c>
      <c r="D1378" s="65" t="s">
        <v>2498</v>
      </c>
      <c r="E1378" s="66" t="s">
        <v>2128</v>
      </c>
    </row>
    <row r="1379" spans="1:5" x14ac:dyDescent="0.2">
      <c r="A1379" s="63" t="s">
        <v>2475</v>
      </c>
      <c r="B1379" s="63" t="s">
        <v>4082</v>
      </c>
      <c r="C1379" s="64">
        <v>221.5</v>
      </c>
      <c r="D1379" s="65" t="s">
        <v>2499</v>
      </c>
      <c r="E1379" s="66" t="s">
        <v>2128</v>
      </c>
    </row>
    <row r="1380" spans="1:5" x14ac:dyDescent="0.2">
      <c r="A1380" s="63" t="s">
        <v>2476</v>
      </c>
      <c r="B1380" s="63" t="s">
        <v>4082</v>
      </c>
      <c r="C1380" s="64">
        <v>268.97000000000003</v>
      </c>
      <c r="D1380" s="65" t="s">
        <v>2500</v>
      </c>
      <c r="E1380" s="66" t="s">
        <v>2128</v>
      </c>
    </row>
    <row r="1381" spans="1:5" x14ac:dyDescent="0.2">
      <c r="A1381" s="63" t="s">
        <v>2501</v>
      </c>
      <c r="B1381" s="63" t="s">
        <v>4082</v>
      </c>
      <c r="C1381" s="64">
        <v>1200</v>
      </c>
      <c r="D1381" s="65" t="s">
        <v>2503</v>
      </c>
      <c r="E1381" s="66" t="s">
        <v>2128</v>
      </c>
    </row>
    <row r="1382" spans="1:5" x14ac:dyDescent="0.2">
      <c r="A1382" s="63" t="s">
        <v>2502</v>
      </c>
      <c r="B1382" s="63" t="s">
        <v>4082</v>
      </c>
      <c r="C1382" s="64">
        <v>1200</v>
      </c>
      <c r="D1382" s="65" t="s">
        <v>2504</v>
      </c>
      <c r="E1382" s="66" t="s">
        <v>2128</v>
      </c>
    </row>
    <row r="1383" spans="1:5" x14ac:dyDescent="0.2">
      <c r="A1383" s="63" t="s">
        <v>676</v>
      </c>
      <c r="B1383" s="63" t="s">
        <v>4083</v>
      </c>
      <c r="C1383" s="64">
        <v>46</v>
      </c>
      <c r="D1383" s="65" t="s">
        <v>2678</v>
      </c>
      <c r="E1383" s="66" t="s">
        <v>2128</v>
      </c>
    </row>
    <row r="1384" spans="1:5" x14ac:dyDescent="0.2">
      <c r="A1384" s="63" t="s">
        <v>677</v>
      </c>
      <c r="B1384" s="63" t="s">
        <v>4083</v>
      </c>
      <c r="C1384" s="64">
        <v>46</v>
      </c>
      <c r="D1384" s="65" t="s">
        <v>2679</v>
      </c>
      <c r="E1384" s="66" t="s">
        <v>2128</v>
      </c>
    </row>
    <row r="1385" spans="1:5" x14ac:dyDescent="0.2">
      <c r="A1385" s="63" t="s">
        <v>678</v>
      </c>
      <c r="B1385" s="63" t="s">
        <v>4083</v>
      </c>
      <c r="C1385" s="64">
        <v>49</v>
      </c>
      <c r="D1385" s="65" t="s">
        <v>2680</v>
      </c>
      <c r="E1385" s="66" t="s">
        <v>2128</v>
      </c>
    </row>
    <row r="1386" spans="1:5" x14ac:dyDescent="0.2">
      <c r="A1386" s="63" t="s">
        <v>679</v>
      </c>
      <c r="B1386" s="63" t="s">
        <v>4083</v>
      </c>
      <c r="C1386" s="64">
        <v>62</v>
      </c>
      <c r="D1386" s="65" t="s">
        <v>2681</v>
      </c>
      <c r="E1386" s="66" t="s">
        <v>2128</v>
      </c>
    </row>
    <row r="1387" spans="1:5" x14ac:dyDescent="0.2">
      <c r="A1387" s="63" t="s">
        <v>680</v>
      </c>
      <c r="B1387" s="63" t="s">
        <v>4083</v>
      </c>
      <c r="C1387" s="64">
        <v>90</v>
      </c>
      <c r="D1387" s="65" t="s">
        <v>2682</v>
      </c>
      <c r="E1387" s="66" t="s">
        <v>2128</v>
      </c>
    </row>
    <row r="1388" spans="1:5" x14ac:dyDescent="0.2">
      <c r="A1388" s="63" t="s">
        <v>681</v>
      </c>
      <c r="B1388" s="63" t="s">
        <v>4083</v>
      </c>
      <c r="C1388" s="64">
        <v>98</v>
      </c>
      <c r="D1388" s="65" t="s">
        <v>2683</v>
      </c>
      <c r="E1388" s="66" t="s">
        <v>2128</v>
      </c>
    </row>
    <row r="1389" spans="1:5" x14ac:dyDescent="0.2">
      <c r="A1389" s="63" t="s">
        <v>682</v>
      </c>
      <c r="B1389" s="63" t="s">
        <v>4083</v>
      </c>
      <c r="C1389" s="64">
        <v>104</v>
      </c>
      <c r="D1389" s="65" t="s">
        <v>2684</v>
      </c>
      <c r="E1389" s="66" t="s">
        <v>2128</v>
      </c>
    </row>
    <row r="1390" spans="1:5" x14ac:dyDescent="0.2">
      <c r="A1390" s="63" t="s">
        <v>683</v>
      </c>
      <c r="B1390" s="63" t="s">
        <v>4083</v>
      </c>
      <c r="C1390" s="64">
        <v>148</v>
      </c>
      <c r="D1390" s="65" t="s">
        <v>2685</v>
      </c>
      <c r="E1390" s="66" t="s">
        <v>2128</v>
      </c>
    </row>
    <row r="1391" spans="1:5" x14ac:dyDescent="0.2">
      <c r="A1391" s="63" t="s">
        <v>684</v>
      </c>
      <c r="B1391" s="63" t="s">
        <v>4083</v>
      </c>
      <c r="C1391" s="64">
        <v>153</v>
      </c>
      <c r="D1391" s="65" t="s">
        <v>2686</v>
      </c>
      <c r="E1391" s="66" t="s">
        <v>2128</v>
      </c>
    </row>
    <row r="1392" spans="1:5" x14ac:dyDescent="0.2">
      <c r="A1392" s="63" t="s">
        <v>685</v>
      </c>
      <c r="B1392" s="63" t="s">
        <v>4083</v>
      </c>
      <c r="C1392" s="64">
        <v>206</v>
      </c>
      <c r="D1392" s="65" t="s">
        <v>2687</v>
      </c>
      <c r="E1392" s="66" t="s">
        <v>2128</v>
      </c>
    </row>
    <row r="1393" spans="1:5" x14ac:dyDescent="0.2">
      <c r="A1393" s="63" t="s">
        <v>4027</v>
      </c>
      <c r="B1393" s="63" t="s">
        <v>4082</v>
      </c>
      <c r="C1393" s="64">
        <v>110</v>
      </c>
      <c r="D1393" s="65" t="s">
        <v>4041</v>
      </c>
      <c r="E1393" s="66" t="s">
        <v>2128</v>
      </c>
    </row>
    <row r="1394" spans="1:5" x14ac:dyDescent="0.2">
      <c r="A1394" s="63" t="s">
        <v>4028</v>
      </c>
      <c r="B1394" s="63" t="s">
        <v>4082</v>
      </c>
      <c r="C1394" s="64">
        <v>120</v>
      </c>
      <c r="D1394" s="65" t="s">
        <v>4042</v>
      </c>
      <c r="E1394" s="66" t="s">
        <v>2128</v>
      </c>
    </row>
    <row r="1395" spans="1:5" x14ac:dyDescent="0.2">
      <c r="A1395" s="63" t="s">
        <v>4029</v>
      </c>
      <c r="B1395" s="63" t="s">
        <v>4082</v>
      </c>
      <c r="C1395" s="64">
        <v>120</v>
      </c>
      <c r="D1395" s="65" t="s">
        <v>4043</v>
      </c>
      <c r="E1395" s="66" t="s">
        <v>2128</v>
      </c>
    </row>
    <row r="1396" spans="1:5" x14ac:dyDescent="0.2">
      <c r="A1396" s="63" t="s">
        <v>4030</v>
      </c>
      <c r="B1396" s="63" t="s">
        <v>4082</v>
      </c>
      <c r="C1396" s="64">
        <v>120</v>
      </c>
      <c r="D1396" s="65" t="s">
        <v>4044</v>
      </c>
      <c r="E1396" s="66" t="s">
        <v>2128</v>
      </c>
    </row>
    <row r="1397" spans="1:5" x14ac:dyDescent="0.2">
      <c r="A1397" s="63" t="s">
        <v>4031</v>
      </c>
      <c r="B1397" s="63" t="s">
        <v>4082</v>
      </c>
      <c r="C1397" s="64">
        <v>120</v>
      </c>
      <c r="D1397" s="65" t="s">
        <v>4045</v>
      </c>
      <c r="E1397" s="66" t="s">
        <v>2128</v>
      </c>
    </row>
    <row r="1398" spans="1:5" x14ac:dyDescent="0.2">
      <c r="A1398" s="63" t="s">
        <v>4032</v>
      </c>
      <c r="B1398" s="63" t="s">
        <v>4082</v>
      </c>
      <c r="C1398" s="64">
        <v>120</v>
      </c>
      <c r="D1398" s="65" t="s">
        <v>4046</v>
      </c>
      <c r="E1398" s="66" t="s">
        <v>2128</v>
      </c>
    </row>
    <row r="1399" spans="1:5" x14ac:dyDescent="0.2">
      <c r="A1399" s="63" t="s">
        <v>4033</v>
      </c>
      <c r="B1399" s="63" t="s">
        <v>4082</v>
      </c>
      <c r="C1399" s="64">
        <v>120</v>
      </c>
      <c r="D1399" s="65" t="s">
        <v>4047</v>
      </c>
      <c r="E1399" s="66" t="s">
        <v>2128</v>
      </c>
    </row>
    <row r="1400" spans="1:5" x14ac:dyDescent="0.2">
      <c r="A1400" s="63" t="s">
        <v>4034</v>
      </c>
      <c r="B1400" s="63" t="s">
        <v>4082</v>
      </c>
      <c r="C1400" s="64">
        <v>130</v>
      </c>
      <c r="D1400" s="65" t="s">
        <v>4048</v>
      </c>
      <c r="E1400" s="66" t="s">
        <v>2128</v>
      </c>
    </row>
    <row r="1401" spans="1:5" x14ac:dyDescent="0.2">
      <c r="A1401" s="63" t="s">
        <v>4035</v>
      </c>
      <c r="B1401" s="63" t="s">
        <v>4082</v>
      </c>
      <c r="C1401" s="64">
        <v>135</v>
      </c>
      <c r="D1401" s="65" t="s">
        <v>4049</v>
      </c>
      <c r="E1401" s="66" t="s">
        <v>2128</v>
      </c>
    </row>
    <row r="1402" spans="1:5" x14ac:dyDescent="0.2">
      <c r="A1402" s="63" t="s">
        <v>4036</v>
      </c>
      <c r="B1402" s="63" t="s">
        <v>4082</v>
      </c>
      <c r="C1402" s="64">
        <v>155</v>
      </c>
      <c r="D1402" s="65" t="s">
        <v>4050</v>
      </c>
      <c r="E1402" s="66" t="s">
        <v>2128</v>
      </c>
    </row>
    <row r="1403" spans="1:5" x14ac:dyDescent="0.2">
      <c r="A1403" s="63" t="s">
        <v>4037</v>
      </c>
      <c r="B1403" s="63" t="s">
        <v>4082</v>
      </c>
      <c r="C1403" s="64">
        <v>180</v>
      </c>
      <c r="D1403" s="65" t="s">
        <v>4051</v>
      </c>
      <c r="E1403" s="66" t="s">
        <v>2128</v>
      </c>
    </row>
    <row r="1404" spans="1:5" x14ac:dyDescent="0.2">
      <c r="A1404" s="63" t="s">
        <v>4038</v>
      </c>
      <c r="B1404" s="63" t="s">
        <v>4082</v>
      </c>
      <c r="C1404" s="64">
        <v>210</v>
      </c>
      <c r="D1404" s="65" t="s">
        <v>4052</v>
      </c>
      <c r="E1404" s="66" t="s">
        <v>2128</v>
      </c>
    </row>
    <row r="1405" spans="1:5" x14ac:dyDescent="0.2">
      <c r="A1405" s="63" t="s">
        <v>4039</v>
      </c>
      <c r="B1405" s="63" t="s">
        <v>4082</v>
      </c>
      <c r="C1405" s="64">
        <v>250</v>
      </c>
      <c r="D1405" s="65" t="s">
        <v>4053</v>
      </c>
      <c r="E1405" s="66" t="s">
        <v>2128</v>
      </c>
    </row>
    <row r="1406" spans="1:5" x14ac:dyDescent="0.2">
      <c r="A1406" s="63" t="s">
        <v>4040</v>
      </c>
      <c r="B1406" s="63" t="s">
        <v>4082</v>
      </c>
      <c r="C1406" s="64">
        <v>255</v>
      </c>
      <c r="D1406" s="65" t="s">
        <v>4054</v>
      </c>
      <c r="E1406" s="66" t="s">
        <v>2128</v>
      </c>
    </row>
    <row r="1407" spans="1:5" x14ac:dyDescent="0.2">
      <c r="A1407" s="63" t="s">
        <v>102</v>
      </c>
      <c r="B1407" s="63" t="s">
        <v>4082</v>
      </c>
      <c r="C1407" s="64">
        <v>1970</v>
      </c>
      <c r="D1407" s="65" t="s">
        <v>3714</v>
      </c>
      <c r="E1407" s="66" t="s">
        <v>2128</v>
      </c>
    </row>
    <row r="1408" spans="1:5" x14ac:dyDescent="0.2">
      <c r="A1408" s="63" t="s">
        <v>3713</v>
      </c>
      <c r="B1408" s="63" t="s">
        <v>4082</v>
      </c>
      <c r="C1408" s="64">
        <v>2050</v>
      </c>
      <c r="D1408" s="65" t="s">
        <v>3715</v>
      </c>
      <c r="E1408" s="66" t="s">
        <v>2128</v>
      </c>
    </row>
    <row r="1409" spans="1:5" x14ac:dyDescent="0.2">
      <c r="A1409" s="63" t="s">
        <v>103</v>
      </c>
      <c r="B1409" s="63" t="s">
        <v>4082</v>
      </c>
      <c r="C1409" s="64">
        <v>2580</v>
      </c>
      <c r="D1409" s="65" t="s">
        <v>3716</v>
      </c>
      <c r="E1409" s="66" t="s">
        <v>2128</v>
      </c>
    </row>
    <row r="1410" spans="1:5" x14ac:dyDescent="0.2">
      <c r="A1410" s="63" t="s">
        <v>104</v>
      </c>
      <c r="B1410" s="63" t="s">
        <v>4082</v>
      </c>
      <c r="C1410" s="64">
        <v>3690</v>
      </c>
      <c r="D1410" s="65" t="s">
        <v>3717</v>
      </c>
      <c r="E1410" s="66" t="s">
        <v>2128</v>
      </c>
    </row>
    <row r="1411" spans="1:5" x14ac:dyDescent="0.2">
      <c r="A1411" s="63" t="s">
        <v>105</v>
      </c>
      <c r="B1411" s="63" t="s">
        <v>4082</v>
      </c>
      <c r="C1411" s="64">
        <v>2760</v>
      </c>
      <c r="D1411" s="65" t="s">
        <v>3718</v>
      </c>
      <c r="E1411" s="66" t="s">
        <v>2128</v>
      </c>
    </row>
    <row r="1412" spans="1:5" x14ac:dyDescent="0.2">
      <c r="A1412" s="63" t="s">
        <v>106</v>
      </c>
      <c r="B1412" s="63" t="s">
        <v>4082</v>
      </c>
      <c r="C1412" s="64">
        <v>1200</v>
      </c>
      <c r="D1412" s="65" t="s">
        <v>3719</v>
      </c>
      <c r="E1412" s="66" t="s">
        <v>2128</v>
      </c>
    </row>
    <row r="1413" spans="1:5" x14ac:dyDescent="0.2">
      <c r="A1413" s="63" t="s">
        <v>107</v>
      </c>
      <c r="B1413" s="63" t="s">
        <v>4082</v>
      </c>
      <c r="C1413" s="64">
        <v>1260</v>
      </c>
      <c r="D1413" s="65" t="s">
        <v>3719</v>
      </c>
      <c r="E1413" s="66" t="s">
        <v>2128</v>
      </c>
    </row>
    <row r="1414" spans="1:5" x14ac:dyDescent="0.2">
      <c r="A1414" s="68" t="s">
        <v>4374</v>
      </c>
      <c r="B1414" s="63" t="s">
        <v>4082</v>
      </c>
      <c r="C1414" s="64">
        <v>120</v>
      </c>
      <c r="D1414" s="65" t="s">
        <v>4375</v>
      </c>
      <c r="E1414" s="66" t="s">
        <v>2129</v>
      </c>
    </row>
    <row r="1415" spans="1:5" x14ac:dyDescent="0.2">
      <c r="A1415" s="68" t="s">
        <v>4377</v>
      </c>
      <c r="B1415" s="63" t="s">
        <v>4082</v>
      </c>
      <c r="C1415" s="64">
        <v>130</v>
      </c>
      <c r="D1415" s="65" t="s">
        <v>4378</v>
      </c>
      <c r="E1415" s="66" t="s">
        <v>2129</v>
      </c>
    </row>
    <row r="1416" spans="1:5" x14ac:dyDescent="0.2">
      <c r="A1416" s="63" t="s">
        <v>4370</v>
      </c>
      <c r="B1416" s="63" t="s">
        <v>4082</v>
      </c>
      <c r="C1416" s="64">
        <v>148</v>
      </c>
      <c r="D1416" s="65" t="s">
        <v>4371</v>
      </c>
      <c r="E1416" s="66" t="s">
        <v>2129</v>
      </c>
    </row>
    <row r="1417" spans="1:5" x14ac:dyDescent="0.2">
      <c r="A1417" s="63" t="s">
        <v>3570</v>
      </c>
      <c r="B1417" s="63" t="s">
        <v>4082</v>
      </c>
      <c r="C1417" s="64">
        <v>213</v>
      </c>
      <c r="D1417" s="65" t="s">
        <v>3576</v>
      </c>
      <c r="E1417" s="66" t="s">
        <v>2129</v>
      </c>
    </row>
    <row r="1418" spans="1:5" x14ac:dyDescent="0.2">
      <c r="A1418" s="63" t="s">
        <v>3571</v>
      </c>
      <c r="B1418" s="63" t="s">
        <v>4082</v>
      </c>
      <c r="C1418" s="64">
        <v>280</v>
      </c>
      <c r="D1418" s="65" t="s">
        <v>3577</v>
      </c>
      <c r="E1418" s="66" t="s">
        <v>2129</v>
      </c>
    </row>
    <row r="1419" spans="1:5" x14ac:dyDescent="0.2">
      <c r="A1419" s="63" t="s">
        <v>3572</v>
      </c>
      <c r="B1419" s="63" t="s">
        <v>4082</v>
      </c>
      <c r="C1419" s="64">
        <v>320</v>
      </c>
      <c r="D1419" s="65" t="s">
        <v>3578</v>
      </c>
      <c r="E1419" s="66" t="s">
        <v>2129</v>
      </c>
    </row>
    <row r="1420" spans="1:5" x14ac:dyDescent="0.2">
      <c r="A1420" s="63" t="s">
        <v>3573</v>
      </c>
      <c r="B1420" s="63" t="s">
        <v>4082</v>
      </c>
      <c r="C1420" s="64">
        <v>360</v>
      </c>
      <c r="D1420" s="65" t="s">
        <v>3579</v>
      </c>
      <c r="E1420" s="66" t="s">
        <v>2129</v>
      </c>
    </row>
    <row r="1421" spans="1:5" x14ac:dyDescent="0.2">
      <c r="A1421" s="63" t="s">
        <v>3574</v>
      </c>
      <c r="B1421" s="63" t="s">
        <v>4082</v>
      </c>
      <c r="C1421" s="64">
        <v>420</v>
      </c>
      <c r="D1421" s="65" t="s">
        <v>3580</v>
      </c>
      <c r="E1421" s="66" t="s">
        <v>2129</v>
      </c>
    </row>
    <row r="1422" spans="1:5" x14ac:dyDescent="0.2">
      <c r="A1422" s="63" t="s">
        <v>3575</v>
      </c>
      <c r="B1422" s="63" t="s">
        <v>4082</v>
      </c>
      <c r="C1422" s="64">
        <v>510</v>
      </c>
      <c r="D1422" s="65" t="s">
        <v>3581</v>
      </c>
      <c r="E1422" s="66" t="s">
        <v>2129</v>
      </c>
    </row>
    <row r="1423" spans="1:5" x14ac:dyDescent="0.2">
      <c r="A1423" s="63" t="s">
        <v>3582</v>
      </c>
      <c r="B1423" s="63" t="s">
        <v>4082</v>
      </c>
      <c r="C1423" s="64">
        <v>320</v>
      </c>
      <c r="D1423" s="65" t="s">
        <v>3587</v>
      </c>
      <c r="E1423" s="66" t="s">
        <v>2129</v>
      </c>
    </row>
    <row r="1424" spans="1:5" x14ac:dyDescent="0.2">
      <c r="A1424" s="63" t="s">
        <v>3583</v>
      </c>
      <c r="B1424" s="63" t="s">
        <v>4082</v>
      </c>
      <c r="C1424" s="64">
        <v>350</v>
      </c>
      <c r="D1424" s="65" t="s">
        <v>3588</v>
      </c>
      <c r="E1424" s="66" t="s">
        <v>2129</v>
      </c>
    </row>
    <row r="1425" spans="1:5" x14ac:dyDescent="0.2">
      <c r="A1425" s="63" t="s">
        <v>3584</v>
      </c>
      <c r="B1425" s="63" t="s">
        <v>4082</v>
      </c>
      <c r="C1425" s="64">
        <v>400</v>
      </c>
      <c r="D1425" s="65" t="s">
        <v>3589</v>
      </c>
      <c r="E1425" s="66" t="s">
        <v>2129</v>
      </c>
    </row>
    <row r="1426" spans="1:5" x14ac:dyDescent="0.2">
      <c r="A1426" s="63" t="s">
        <v>3585</v>
      </c>
      <c r="B1426" s="63" t="s">
        <v>4082</v>
      </c>
      <c r="C1426" s="64">
        <v>480</v>
      </c>
      <c r="D1426" s="65" t="s">
        <v>3590</v>
      </c>
      <c r="E1426" s="66" t="s">
        <v>2129</v>
      </c>
    </row>
    <row r="1427" spans="1:5" x14ac:dyDescent="0.2">
      <c r="A1427" s="63" t="s">
        <v>3586</v>
      </c>
      <c r="B1427" s="63" t="s">
        <v>4082</v>
      </c>
      <c r="C1427" s="64">
        <v>560</v>
      </c>
      <c r="D1427" s="65" t="s">
        <v>3591</v>
      </c>
      <c r="E1427" s="66" t="s">
        <v>2129</v>
      </c>
    </row>
    <row r="1428" spans="1:5" x14ac:dyDescent="0.2">
      <c r="A1428" s="63" t="s">
        <v>3592</v>
      </c>
      <c r="B1428" s="63" t="s">
        <v>4082</v>
      </c>
      <c r="C1428" s="64">
        <v>590</v>
      </c>
      <c r="D1428" s="65" t="s">
        <v>3596</v>
      </c>
      <c r="E1428" s="66" t="s">
        <v>2129</v>
      </c>
    </row>
    <row r="1429" spans="1:5" x14ac:dyDescent="0.2">
      <c r="A1429" s="63" t="s">
        <v>3593</v>
      </c>
      <c r="B1429" s="63" t="s">
        <v>4082</v>
      </c>
      <c r="C1429" s="64">
        <v>680</v>
      </c>
      <c r="D1429" s="65" t="s">
        <v>3597</v>
      </c>
      <c r="E1429" s="66" t="s">
        <v>2129</v>
      </c>
    </row>
    <row r="1430" spans="1:5" x14ac:dyDescent="0.2">
      <c r="A1430" s="63" t="s">
        <v>3594</v>
      </c>
      <c r="B1430" s="63" t="s">
        <v>4082</v>
      </c>
      <c r="C1430" s="64">
        <v>730</v>
      </c>
      <c r="D1430" s="65" t="s">
        <v>3598</v>
      </c>
      <c r="E1430" s="66" t="s">
        <v>2129</v>
      </c>
    </row>
    <row r="1431" spans="1:5" x14ac:dyDescent="0.2">
      <c r="A1431" s="63" t="s">
        <v>3595</v>
      </c>
      <c r="B1431" s="63" t="s">
        <v>4082</v>
      </c>
      <c r="C1431" s="64">
        <v>765</v>
      </c>
      <c r="D1431" s="65" t="s">
        <v>3599</v>
      </c>
      <c r="E1431" s="66" t="s">
        <v>2129</v>
      </c>
    </row>
    <row r="1432" spans="1:5" x14ac:dyDescent="0.2">
      <c r="A1432" s="63" t="s">
        <v>3600</v>
      </c>
      <c r="B1432" s="63" t="s">
        <v>4082</v>
      </c>
      <c r="C1432" s="64">
        <v>820</v>
      </c>
      <c r="D1432" s="65" t="s">
        <v>3605</v>
      </c>
      <c r="E1432" s="66" t="s">
        <v>2129</v>
      </c>
    </row>
    <row r="1433" spans="1:5" x14ac:dyDescent="0.2">
      <c r="A1433" s="63" t="s">
        <v>3601</v>
      </c>
      <c r="B1433" s="63" t="s">
        <v>4082</v>
      </c>
      <c r="C1433" s="64">
        <v>910</v>
      </c>
      <c r="D1433" s="65" t="s">
        <v>3606</v>
      </c>
      <c r="E1433" s="66" t="s">
        <v>2129</v>
      </c>
    </row>
    <row r="1434" spans="1:5" x14ac:dyDescent="0.2">
      <c r="A1434" s="63" t="s">
        <v>3602</v>
      </c>
      <c r="B1434" s="63" t="s">
        <v>4082</v>
      </c>
      <c r="C1434" s="64">
        <v>1010</v>
      </c>
      <c r="D1434" s="65" t="s">
        <v>3607</v>
      </c>
      <c r="E1434" s="66" t="s">
        <v>2129</v>
      </c>
    </row>
    <row r="1435" spans="1:5" x14ac:dyDescent="0.2">
      <c r="A1435" s="63" t="s">
        <v>3603</v>
      </c>
      <c r="B1435" s="63" t="s">
        <v>4082</v>
      </c>
      <c r="C1435" s="64">
        <v>1100</v>
      </c>
      <c r="D1435" s="65" t="s">
        <v>3608</v>
      </c>
      <c r="E1435" s="66" t="s">
        <v>2129</v>
      </c>
    </row>
    <row r="1436" spans="1:5" x14ac:dyDescent="0.2">
      <c r="A1436" s="63" t="s">
        <v>3604</v>
      </c>
      <c r="B1436" s="63" t="s">
        <v>4082</v>
      </c>
      <c r="C1436" s="64">
        <v>1150</v>
      </c>
      <c r="D1436" s="65" t="s">
        <v>3609</v>
      </c>
      <c r="E1436" s="66" t="s">
        <v>2129</v>
      </c>
    </row>
    <row r="1437" spans="1:5" x14ac:dyDescent="0.2">
      <c r="A1437" s="63" t="s">
        <v>3610</v>
      </c>
      <c r="B1437" s="63" t="s">
        <v>4082</v>
      </c>
      <c r="C1437" s="64">
        <v>590</v>
      </c>
      <c r="D1437" s="65" t="s">
        <v>3614</v>
      </c>
      <c r="E1437" s="66" t="s">
        <v>2129</v>
      </c>
    </row>
    <row r="1438" spans="1:5" x14ac:dyDescent="0.2">
      <c r="A1438" s="63" t="s">
        <v>3611</v>
      </c>
      <c r="B1438" s="63" t="s">
        <v>4082</v>
      </c>
      <c r="C1438" s="64">
        <v>680</v>
      </c>
      <c r="D1438" s="65" t="s">
        <v>3615</v>
      </c>
      <c r="E1438" s="66" t="s">
        <v>2129</v>
      </c>
    </row>
    <row r="1439" spans="1:5" x14ac:dyDescent="0.2">
      <c r="A1439" s="63" t="s">
        <v>3612</v>
      </c>
      <c r="B1439" s="63" t="s">
        <v>4082</v>
      </c>
      <c r="C1439" s="64">
        <v>720</v>
      </c>
      <c r="D1439" s="65" t="s">
        <v>3616</v>
      </c>
      <c r="E1439" s="66" t="s">
        <v>2129</v>
      </c>
    </row>
    <row r="1440" spans="1:5" x14ac:dyDescent="0.2">
      <c r="A1440" s="63" t="s">
        <v>3613</v>
      </c>
      <c r="B1440" s="63" t="s">
        <v>4082</v>
      </c>
      <c r="C1440" s="64">
        <v>775</v>
      </c>
      <c r="D1440" s="65" t="s">
        <v>3617</v>
      </c>
      <c r="E1440" s="66" t="s">
        <v>2129</v>
      </c>
    </row>
    <row r="1441" spans="1:5" x14ac:dyDescent="0.2">
      <c r="A1441" s="63" t="s">
        <v>3618</v>
      </c>
      <c r="B1441" s="63" t="s">
        <v>4082</v>
      </c>
      <c r="C1441" s="64">
        <v>890</v>
      </c>
      <c r="D1441" s="65" t="s">
        <v>3623</v>
      </c>
      <c r="E1441" s="66" t="s">
        <v>2129</v>
      </c>
    </row>
    <row r="1442" spans="1:5" x14ac:dyDescent="0.2">
      <c r="A1442" s="63" t="s">
        <v>3619</v>
      </c>
      <c r="B1442" s="63" t="s">
        <v>4082</v>
      </c>
      <c r="C1442" s="64">
        <v>1030</v>
      </c>
      <c r="D1442" s="65" t="s">
        <v>3624</v>
      </c>
      <c r="E1442" s="66" t="s">
        <v>2129</v>
      </c>
    </row>
    <row r="1443" spans="1:5" x14ac:dyDescent="0.2">
      <c r="A1443" s="63" t="s">
        <v>3620</v>
      </c>
      <c r="B1443" s="63" t="s">
        <v>4082</v>
      </c>
      <c r="C1443" s="64">
        <v>1070</v>
      </c>
      <c r="D1443" s="65" t="s">
        <v>3625</v>
      </c>
      <c r="E1443" s="66" t="s">
        <v>2129</v>
      </c>
    </row>
    <row r="1444" spans="1:5" x14ac:dyDescent="0.2">
      <c r="A1444" s="63" t="s">
        <v>3621</v>
      </c>
      <c r="B1444" s="63" t="s">
        <v>4082</v>
      </c>
      <c r="C1444" s="64">
        <v>1140</v>
      </c>
      <c r="D1444" s="65" t="s">
        <v>3625</v>
      </c>
      <c r="E1444" s="66" t="s">
        <v>2129</v>
      </c>
    </row>
    <row r="1445" spans="1:5" x14ac:dyDescent="0.2">
      <c r="A1445" s="63" t="s">
        <v>3622</v>
      </c>
      <c r="B1445" s="63" t="s">
        <v>4082</v>
      </c>
      <c r="C1445" s="64">
        <v>1250</v>
      </c>
      <c r="D1445" s="65" t="s">
        <v>3626</v>
      </c>
      <c r="E1445" s="66" t="s">
        <v>2129</v>
      </c>
    </row>
    <row r="1446" spans="1:5" x14ac:dyDescent="0.2">
      <c r="A1446" s="63" t="s">
        <v>3627</v>
      </c>
      <c r="B1446" s="63" t="s">
        <v>4082</v>
      </c>
      <c r="C1446" s="64">
        <v>97.5</v>
      </c>
      <c r="D1446" s="65" t="s">
        <v>3631</v>
      </c>
      <c r="E1446" s="66" t="s">
        <v>2129</v>
      </c>
    </row>
    <row r="1447" spans="1:5" x14ac:dyDescent="0.2">
      <c r="A1447" s="63" t="s">
        <v>3628</v>
      </c>
      <c r="B1447" s="63" t="s">
        <v>4082</v>
      </c>
      <c r="C1447" s="64">
        <v>97.5</v>
      </c>
      <c r="D1447" s="65" t="s">
        <v>3632</v>
      </c>
      <c r="E1447" s="66" t="s">
        <v>2129</v>
      </c>
    </row>
    <row r="1448" spans="1:5" x14ac:dyDescent="0.2">
      <c r="A1448" s="63" t="s">
        <v>3629</v>
      </c>
      <c r="B1448" s="63" t="s">
        <v>4082</v>
      </c>
      <c r="C1448" s="64">
        <v>134</v>
      </c>
      <c r="D1448" s="65" t="s">
        <v>3633</v>
      </c>
      <c r="E1448" s="66" t="s">
        <v>2129</v>
      </c>
    </row>
    <row r="1449" spans="1:5" x14ac:dyDescent="0.2">
      <c r="A1449" s="63" t="s">
        <v>3630</v>
      </c>
      <c r="B1449" s="63" t="s">
        <v>4082</v>
      </c>
      <c r="C1449" s="64">
        <v>134</v>
      </c>
      <c r="D1449" s="65" t="s">
        <v>3634</v>
      </c>
      <c r="E1449" s="66" t="s">
        <v>2129</v>
      </c>
    </row>
    <row r="1450" spans="1:5" x14ac:dyDescent="0.2">
      <c r="A1450" s="63" t="s">
        <v>3635</v>
      </c>
      <c r="B1450" s="63" t="s">
        <v>4082</v>
      </c>
      <c r="C1450" s="64">
        <v>155</v>
      </c>
      <c r="D1450" s="65" t="s">
        <v>3653</v>
      </c>
      <c r="E1450" s="66" t="s">
        <v>2129</v>
      </c>
    </row>
    <row r="1451" spans="1:5" x14ac:dyDescent="0.2">
      <c r="A1451" s="63" t="s">
        <v>3636</v>
      </c>
      <c r="B1451" s="63" t="s">
        <v>4082</v>
      </c>
      <c r="C1451" s="64">
        <v>175</v>
      </c>
      <c r="D1451" s="65" t="s">
        <v>3654</v>
      </c>
      <c r="E1451" s="66" t="s">
        <v>2129</v>
      </c>
    </row>
    <row r="1452" spans="1:5" x14ac:dyDescent="0.2">
      <c r="A1452" s="63" t="s">
        <v>3637</v>
      </c>
      <c r="B1452" s="63" t="s">
        <v>4082</v>
      </c>
      <c r="C1452" s="64">
        <v>41</v>
      </c>
      <c r="D1452" s="65" t="s">
        <v>3655</v>
      </c>
      <c r="E1452" s="66" t="s">
        <v>2129</v>
      </c>
    </row>
    <row r="1453" spans="1:5" x14ac:dyDescent="0.2">
      <c r="A1453" s="63" t="s">
        <v>3638</v>
      </c>
      <c r="B1453" s="63" t="s">
        <v>4082</v>
      </c>
      <c r="C1453" s="64">
        <v>49</v>
      </c>
      <c r="D1453" s="65" t="s">
        <v>3656</v>
      </c>
      <c r="E1453" s="66" t="s">
        <v>2129</v>
      </c>
    </row>
    <row r="1454" spans="1:5" x14ac:dyDescent="0.2">
      <c r="A1454" s="63" t="s">
        <v>3639</v>
      </c>
      <c r="B1454" s="63" t="s">
        <v>4082</v>
      </c>
      <c r="C1454" s="64">
        <v>75</v>
      </c>
      <c r="D1454" s="65" t="s">
        <v>3657</v>
      </c>
      <c r="E1454" s="66" t="s">
        <v>2129</v>
      </c>
    </row>
    <row r="1455" spans="1:5" x14ac:dyDescent="0.2">
      <c r="A1455" s="63" t="s">
        <v>3640</v>
      </c>
      <c r="B1455" s="63" t="s">
        <v>4082</v>
      </c>
      <c r="C1455" s="64">
        <v>41</v>
      </c>
      <c r="D1455" s="65" t="s">
        <v>3658</v>
      </c>
      <c r="E1455" s="66" t="s">
        <v>2129</v>
      </c>
    </row>
    <row r="1456" spans="1:5" x14ac:dyDescent="0.2">
      <c r="A1456" s="63" t="s">
        <v>3641</v>
      </c>
      <c r="B1456" s="63" t="s">
        <v>4082</v>
      </c>
      <c r="C1456" s="64">
        <v>38</v>
      </c>
      <c r="D1456" s="65" t="s">
        <v>3659</v>
      </c>
      <c r="E1456" s="66" t="s">
        <v>2129</v>
      </c>
    </row>
    <row r="1457" spans="1:5" x14ac:dyDescent="0.2">
      <c r="A1457" s="63" t="s">
        <v>3642</v>
      </c>
      <c r="B1457" s="63" t="s">
        <v>4082</v>
      </c>
      <c r="C1457" s="64">
        <v>49</v>
      </c>
      <c r="D1457" s="65" t="s">
        <v>3660</v>
      </c>
      <c r="E1457" s="66" t="s">
        <v>2129</v>
      </c>
    </row>
    <row r="1458" spans="1:5" x14ac:dyDescent="0.2">
      <c r="A1458" s="63" t="s">
        <v>3643</v>
      </c>
      <c r="B1458" s="63" t="s">
        <v>4082</v>
      </c>
      <c r="C1458" s="64">
        <v>56</v>
      </c>
      <c r="D1458" s="65" t="s">
        <v>3661</v>
      </c>
      <c r="E1458" s="66" t="s">
        <v>2129</v>
      </c>
    </row>
    <row r="1459" spans="1:5" x14ac:dyDescent="0.2">
      <c r="A1459" s="63" t="s">
        <v>3644</v>
      </c>
      <c r="B1459" s="63" t="s">
        <v>4082</v>
      </c>
      <c r="C1459" s="64">
        <v>110</v>
      </c>
      <c r="D1459" s="65" t="s">
        <v>3662</v>
      </c>
      <c r="E1459" s="66" t="s">
        <v>2129</v>
      </c>
    </row>
    <row r="1460" spans="1:5" x14ac:dyDescent="0.2">
      <c r="A1460" s="63" t="s">
        <v>3645</v>
      </c>
      <c r="B1460" s="63" t="s">
        <v>4082</v>
      </c>
      <c r="C1460" s="64">
        <v>124</v>
      </c>
      <c r="D1460" s="65" t="s">
        <v>3663</v>
      </c>
      <c r="E1460" s="66" t="s">
        <v>2129</v>
      </c>
    </row>
    <row r="1461" spans="1:5" x14ac:dyDescent="0.2">
      <c r="A1461" s="63" t="s">
        <v>3646</v>
      </c>
      <c r="B1461" s="63" t="s">
        <v>4082</v>
      </c>
      <c r="C1461" s="64">
        <v>300</v>
      </c>
      <c r="D1461" s="65" t="s">
        <v>3664</v>
      </c>
      <c r="E1461" s="66" t="s">
        <v>2129</v>
      </c>
    </row>
    <row r="1462" spans="1:5" x14ac:dyDescent="0.2">
      <c r="A1462" s="63" t="s">
        <v>3647</v>
      </c>
      <c r="B1462" s="63" t="s">
        <v>4082</v>
      </c>
      <c r="C1462" s="64">
        <v>83</v>
      </c>
      <c r="D1462" s="65" t="s">
        <v>3665</v>
      </c>
      <c r="E1462" s="66" t="s">
        <v>2129</v>
      </c>
    </row>
    <row r="1463" spans="1:5" x14ac:dyDescent="0.2">
      <c r="A1463" s="63" t="s">
        <v>3648</v>
      </c>
      <c r="B1463" s="63" t="s">
        <v>4082</v>
      </c>
      <c r="C1463" s="64">
        <v>173</v>
      </c>
      <c r="D1463" s="65" t="s">
        <v>3666</v>
      </c>
      <c r="E1463" s="66" t="s">
        <v>2129</v>
      </c>
    </row>
    <row r="1464" spans="1:5" x14ac:dyDescent="0.2">
      <c r="A1464" s="63" t="s">
        <v>3649</v>
      </c>
      <c r="B1464" s="63" t="s">
        <v>4082</v>
      </c>
      <c r="C1464" s="64">
        <v>243</v>
      </c>
      <c r="D1464" s="65" t="s">
        <v>3667</v>
      </c>
      <c r="E1464" s="66" t="s">
        <v>2129</v>
      </c>
    </row>
    <row r="1465" spans="1:5" x14ac:dyDescent="0.2">
      <c r="A1465" s="63" t="s">
        <v>3650</v>
      </c>
      <c r="B1465" s="63" t="s">
        <v>4082</v>
      </c>
      <c r="C1465" s="64">
        <v>340</v>
      </c>
      <c r="D1465" s="65" t="s">
        <v>3668</v>
      </c>
      <c r="E1465" s="66" t="s">
        <v>2129</v>
      </c>
    </row>
    <row r="1466" spans="1:5" x14ac:dyDescent="0.2">
      <c r="A1466" s="63" t="s">
        <v>3651</v>
      </c>
      <c r="B1466" s="63" t="s">
        <v>4082</v>
      </c>
      <c r="C1466" s="64">
        <v>38</v>
      </c>
      <c r="D1466" s="65" t="s">
        <v>3669</v>
      </c>
      <c r="E1466" s="66" t="s">
        <v>2129</v>
      </c>
    </row>
    <row r="1467" spans="1:5" x14ac:dyDescent="0.2">
      <c r="A1467" s="63" t="s">
        <v>3652</v>
      </c>
      <c r="B1467" s="63" t="s">
        <v>4082</v>
      </c>
      <c r="C1467" s="64">
        <v>49</v>
      </c>
      <c r="D1467" s="65" t="s">
        <v>3670</v>
      </c>
      <c r="E1467" s="66" t="s">
        <v>2129</v>
      </c>
    </row>
    <row r="1468" spans="1:5" x14ac:dyDescent="0.2">
      <c r="A1468" s="63" t="s">
        <v>575</v>
      </c>
      <c r="B1468" s="63" t="s">
        <v>4082</v>
      </c>
      <c r="C1468" s="64">
        <v>1825</v>
      </c>
      <c r="D1468" s="65" t="s">
        <v>2696</v>
      </c>
      <c r="E1468" s="66" t="s">
        <v>2128</v>
      </c>
    </row>
    <row r="1469" spans="1:5" x14ac:dyDescent="0.2">
      <c r="A1469" s="63" t="s">
        <v>576</v>
      </c>
      <c r="B1469" s="63" t="s">
        <v>4082</v>
      </c>
      <c r="C1469" s="64">
        <v>2145</v>
      </c>
      <c r="D1469" s="65" t="s">
        <v>2697</v>
      </c>
      <c r="E1469" s="66" t="s">
        <v>2128</v>
      </c>
    </row>
    <row r="1470" spans="1:5" x14ac:dyDescent="0.2">
      <c r="A1470" s="63" t="s">
        <v>577</v>
      </c>
      <c r="B1470" s="63" t="s">
        <v>4082</v>
      </c>
      <c r="C1470" s="64">
        <v>2490</v>
      </c>
      <c r="D1470" s="65" t="s">
        <v>2698</v>
      </c>
      <c r="E1470" s="66" t="s">
        <v>2128</v>
      </c>
    </row>
    <row r="1471" spans="1:5" x14ac:dyDescent="0.2">
      <c r="A1471" s="63" t="s">
        <v>562</v>
      </c>
      <c r="B1471" s="63" t="s">
        <v>4082</v>
      </c>
      <c r="C1471" s="64">
        <v>3140</v>
      </c>
      <c r="D1471" s="65" t="s">
        <v>2699</v>
      </c>
      <c r="E1471" s="66" t="s">
        <v>2128</v>
      </c>
    </row>
    <row r="1472" spans="1:5" x14ac:dyDescent="0.2">
      <c r="A1472" s="63" t="s">
        <v>578</v>
      </c>
      <c r="B1472" s="63" t="s">
        <v>4082</v>
      </c>
      <c r="C1472" s="64">
        <v>3390</v>
      </c>
      <c r="D1472" s="65" t="s">
        <v>2700</v>
      </c>
      <c r="E1472" s="66" t="s">
        <v>2128</v>
      </c>
    </row>
    <row r="1473" spans="1:5" x14ac:dyDescent="0.2">
      <c r="A1473" s="63" t="s">
        <v>579</v>
      </c>
      <c r="B1473" s="63" t="s">
        <v>4082</v>
      </c>
      <c r="C1473" s="64">
        <v>4730</v>
      </c>
      <c r="D1473" s="65" t="s">
        <v>2701</v>
      </c>
      <c r="E1473" s="66" t="s">
        <v>2128</v>
      </c>
    </row>
    <row r="1474" spans="1:5" x14ac:dyDescent="0.2">
      <c r="A1474" s="63" t="s">
        <v>580</v>
      </c>
      <c r="B1474" s="63" t="s">
        <v>4082</v>
      </c>
      <c r="C1474" s="64" t="s">
        <v>1660</v>
      </c>
      <c r="D1474" s="65" t="s">
        <v>2702</v>
      </c>
      <c r="E1474" s="66" t="s">
        <v>2128</v>
      </c>
    </row>
    <row r="1475" spans="1:5" x14ac:dyDescent="0.2">
      <c r="A1475" s="63" t="s">
        <v>581</v>
      </c>
      <c r="B1475" s="63" t="s">
        <v>4082</v>
      </c>
      <c r="C1475" s="64" t="s">
        <v>1660</v>
      </c>
      <c r="D1475" s="65" t="s">
        <v>2703</v>
      </c>
      <c r="E1475" s="66" t="s">
        <v>2128</v>
      </c>
    </row>
    <row r="1476" spans="1:5" x14ac:dyDescent="0.2">
      <c r="A1476" s="63" t="s">
        <v>582</v>
      </c>
      <c r="B1476" s="63" t="s">
        <v>4082</v>
      </c>
      <c r="C1476" s="64" t="s">
        <v>1660</v>
      </c>
      <c r="D1476" s="65" t="s">
        <v>2704</v>
      </c>
      <c r="E1476" s="66" t="s">
        <v>2128</v>
      </c>
    </row>
    <row r="1477" spans="1:5" x14ac:dyDescent="0.2">
      <c r="A1477" s="63" t="s">
        <v>583</v>
      </c>
      <c r="B1477" s="63" t="s">
        <v>4082</v>
      </c>
      <c r="C1477" s="64" t="s">
        <v>1660</v>
      </c>
      <c r="D1477" s="65" t="s">
        <v>2705</v>
      </c>
      <c r="E1477" s="66" t="s">
        <v>2128</v>
      </c>
    </row>
    <row r="1478" spans="1:5" x14ac:dyDescent="0.2">
      <c r="A1478" s="63" t="s">
        <v>584</v>
      </c>
      <c r="B1478" s="63" t="s">
        <v>4082</v>
      </c>
      <c r="C1478" s="64" t="s">
        <v>1660</v>
      </c>
      <c r="D1478" s="65" t="s">
        <v>2706</v>
      </c>
      <c r="E1478" s="66" t="s">
        <v>2128</v>
      </c>
    </row>
    <row r="1479" spans="1:5" x14ac:dyDescent="0.2">
      <c r="A1479" s="63" t="s">
        <v>585</v>
      </c>
      <c r="B1479" s="63" t="s">
        <v>4082</v>
      </c>
      <c r="C1479" s="64" t="s">
        <v>1660</v>
      </c>
      <c r="D1479" s="65" t="s">
        <v>2707</v>
      </c>
      <c r="E1479" s="66" t="s">
        <v>2128</v>
      </c>
    </row>
    <row r="1480" spans="1:5" x14ac:dyDescent="0.2">
      <c r="A1480" s="63" t="s">
        <v>877</v>
      </c>
      <c r="B1480" s="63" t="s">
        <v>4082</v>
      </c>
      <c r="C1480" s="64" t="s">
        <v>1660</v>
      </c>
      <c r="D1480" s="65" t="s">
        <v>2708</v>
      </c>
      <c r="E1480" s="66" t="s">
        <v>2128</v>
      </c>
    </row>
    <row r="1481" spans="1:5" x14ac:dyDescent="0.2">
      <c r="A1481" s="63" t="s">
        <v>878</v>
      </c>
      <c r="B1481" s="63" t="s">
        <v>4082</v>
      </c>
      <c r="C1481" s="64" t="s">
        <v>1660</v>
      </c>
      <c r="D1481" s="65" t="s">
        <v>2709</v>
      </c>
      <c r="E1481" s="66" t="s">
        <v>2128</v>
      </c>
    </row>
    <row r="1482" spans="1:5" x14ac:dyDescent="0.2">
      <c r="A1482" s="63" t="s">
        <v>879</v>
      </c>
      <c r="B1482" s="63" t="s">
        <v>4082</v>
      </c>
      <c r="C1482" s="64" t="s">
        <v>1660</v>
      </c>
      <c r="D1482" s="65" t="s">
        <v>2710</v>
      </c>
      <c r="E1482" s="66" t="s">
        <v>2128</v>
      </c>
    </row>
    <row r="1483" spans="1:5" x14ac:dyDescent="0.2">
      <c r="A1483" s="63" t="s">
        <v>880</v>
      </c>
      <c r="B1483" s="63" t="s">
        <v>4082</v>
      </c>
      <c r="C1483" s="64" t="s">
        <v>1660</v>
      </c>
      <c r="D1483" s="65" t="s">
        <v>2711</v>
      </c>
      <c r="E1483" s="66" t="s">
        <v>2128</v>
      </c>
    </row>
    <row r="1484" spans="1:5" x14ac:dyDescent="0.2">
      <c r="A1484" s="63" t="s">
        <v>881</v>
      </c>
      <c r="B1484" s="63" t="s">
        <v>4082</v>
      </c>
      <c r="C1484" s="64" t="s">
        <v>1660</v>
      </c>
      <c r="D1484" s="65" t="s">
        <v>2712</v>
      </c>
      <c r="E1484" s="66" t="s">
        <v>2128</v>
      </c>
    </row>
    <row r="1485" spans="1:5" x14ac:dyDescent="0.2">
      <c r="A1485" s="63" t="s">
        <v>882</v>
      </c>
      <c r="B1485" s="63" t="s">
        <v>4082</v>
      </c>
      <c r="C1485" s="64" t="s">
        <v>1660</v>
      </c>
      <c r="D1485" s="65" t="s">
        <v>2713</v>
      </c>
      <c r="E1485" s="66" t="s">
        <v>2128</v>
      </c>
    </row>
    <row r="1486" spans="1:5" x14ac:dyDescent="0.2">
      <c r="A1486" s="63" t="s">
        <v>883</v>
      </c>
      <c r="B1486" s="63" t="s">
        <v>4082</v>
      </c>
      <c r="C1486" s="64" t="s">
        <v>1660</v>
      </c>
      <c r="D1486" s="65" t="s">
        <v>2714</v>
      </c>
      <c r="E1486" s="66" t="s">
        <v>2128</v>
      </c>
    </row>
    <row r="1487" spans="1:5" x14ac:dyDescent="0.2">
      <c r="A1487" s="63" t="s">
        <v>884</v>
      </c>
      <c r="B1487" s="63" t="s">
        <v>4082</v>
      </c>
      <c r="C1487" s="64" t="s">
        <v>1660</v>
      </c>
      <c r="D1487" s="65" t="s">
        <v>2715</v>
      </c>
      <c r="E1487" s="66" t="s">
        <v>2128</v>
      </c>
    </row>
    <row r="1488" spans="1:5" x14ac:dyDescent="0.2">
      <c r="A1488" s="63" t="s">
        <v>885</v>
      </c>
      <c r="B1488" s="63" t="s">
        <v>4082</v>
      </c>
      <c r="C1488" s="64" t="s">
        <v>1660</v>
      </c>
      <c r="D1488" s="65" t="s">
        <v>2716</v>
      </c>
      <c r="E1488" s="66" t="s">
        <v>2128</v>
      </c>
    </row>
    <row r="1489" spans="1:5" x14ac:dyDescent="0.2">
      <c r="A1489" s="63" t="s">
        <v>886</v>
      </c>
      <c r="B1489" s="63" t="s">
        <v>4082</v>
      </c>
      <c r="C1489" s="64" t="s">
        <v>1660</v>
      </c>
      <c r="D1489" s="65" t="s">
        <v>2717</v>
      </c>
      <c r="E1489" s="66" t="s">
        <v>2128</v>
      </c>
    </row>
    <row r="1490" spans="1:5" x14ac:dyDescent="0.2">
      <c r="A1490" s="63" t="s">
        <v>887</v>
      </c>
      <c r="B1490" s="63" t="s">
        <v>4082</v>
      </c>
      <c r="C1490" s="64" t="s">
        <v>1660</v>
      </c>
      <c r="D1490" s="65" t="s">
        <v>2718</v>
      </c>
      <c r="E1490" s="66" t="s">
        <v>2128</v>
      </c>
    </row>
    <row r="1491" spans="1:5" x14ac:dyDescent="0.2">
      <c r="A1491" s="63" t="s">
        <v>888</v>
      </c>
      <c r="B1491" s="63" t="s">
        <v>4082</v>
      </c>
      <c r="C1491" s="64" t="s">
        <v>1660</v>
      </c>
      <c r="D1491" s="65" t="s">
        <v>2719</v>
      </c>
      <c r="E1491" s="66" t="s">
        <v>2128</v>
      </c>
    </row>
    <row r="1492" spans="1:5" x14ac:dyDescent="0.2">
      <c r="A1492" s="63" t="s">
        <v>784</v>
      </c>
      <c r="B1492" s="63" t="s">
        <v>4082</v>
      </c>
      <c r="C1492" s="64">
        <v>1240</v>
      </c>
      <c r="D1492" s="65" t="s">
        <v>2720</v>
      </c>
      <c r="E1492" s="66" t="s">
        <v>2128</v>
      </c>
    </row>
    <row r="1493" spans="1:5" x14ac:dyDescent="0.2">
      <c r="A1493" s="63" t="s">
        <v>785</v>
      </c>
      <c r="B1493" s="63" t="s">
        <v>4082</v>
      </c>
      <c r="C1493" s="64">
        <v>1550</v>
      </c>
      <c r="D1493" s="65" t="s">
        <v>2721</v>
      </c>
      <c r="E1493" s="66" t="s">
        <v>2128</v>
      </c>
    </row>
    <row r="1494" spans="1:5" x14ac:dyDescent="0.2">
      <c r="A1494" s="63" t="s">
        <v>786</v>
      </c>
      <c r="B1494" s="63" t="s">
        <v>4082</v>
      </c>
      <c r="C1494" s="64">
        <v>1815</v>
      </c>
      <c r="D1494" s="65" t="s">
        <v>2722</v>
      </c>
      <c r="E1494" s="66" t="s">
        <v>2128</v>
      </c>
    </row>
    <row r="1495" spans="1:5" x14ac:dyDescent="0.2">
      <c r="A1495" s="63" t="s">
        <v>787</v>
      </c>
      <c r="B1495" s="63" t="s">
        <v>4082</v>
      </c>
      <c r="C1495" s="64">
        <v>2310</v>
      </c>
      <c r="D1495" s="65" t="s">
        <v>2723</v>
      </c>
      <c r="E1495" s="66" t="s">
        <v>2128</v>
      </c>
    </row>
    <row r="1496" spans="1:5" x14ac:dyDescent="0.2">
      <c r="A1496" s="63" t="s">
        <v>788</v>
      </c>
      <c r="B1496" s="63" t="s">
        <v>4082</v>
      </c>
      <c r="C1496" s="64">
        <v>2380</v>
      </c>
      <c r="D1496" s="65" t="s">
        <v>2724</v>
      </c>
      <c r="E1496" s="66" t="s">
        <v>2128</v>
      </c>
    </row>
    <row r="1497" spans="1:5" x14ac:dyDescent="0.2">
      <c r="A1497" s="63" t="s">
        <v>789</v>
      </c>
      <c r="B1497" s="63" t="s">
        <v>4082</v>
      </c>
      <c r="C1497" s="64">
        <v>3455</v>
      </c>
      <c r="D1497" s="65" t="s">
        <v>2725</v>
      </c>
      <c r="E1497" s="66" t="s">
        <v>2128</v>
      </c>
    </row>
    <row r="1498" spans="1:5" x14ac:dyDescent="0.2">
      <c r="A1498" s="63" t="s">
        <v>1935</v>
      </c>
      <c r="B1498" s="63" t="s">
        <v>4082</v>
      </c>
      <c r="C1498" s="64" t="s">
        <v>1660</v>
      </c>
      <c r="D1498" s="65" t="s">
        <v>2726</v>
      </c>
      <c r="E1498" s="66" t="s">
        <v>2128</v>
      </c>
    </row>
    <row r="1499" spans="1:5" x14ac:dyDescent="0.2">
      <c r="A1499" s="63" t="s">
        <v>1936</v>
      </c>
      <c r="B1499" s="63" t="s">
        <v>4082</v>
      </c>
      <c r="C1499" s="64" t="s">
        <v>1660</v>
      </c>
      <c r="D1499" s="65" t="s">
        <v>2727</v>
      </c>
      <c r="E1499" s="66" t="s">
        <v>2128</v>
      </c>
    </row>
    <row r="1500" spans="1:5" x14ac:dyDescent="0.2">
      <c r="A1500" s="63" t="s">
        <v>1937</v>
      </c>
      <c r="B1500" s="63" t="s">
        <v>4082</v>
      </c>
      <c r="C1500" s="64" t="s">
        <v>1660</v>
      </c>
      <c r="D1500" s="65" t="s">
        <v>2728</v>
      </c>
      <c r="E1500" s="66" t="s">
        <v>2128</v>
      </c>
    </row>
    <row r="1501" spans="1:5" x14ac:dyDescent="0.2">
      <c r="A1501" s="63" t="s">
        <v>1938</v>
      </c>
      <c r="B1501" s="63" t="s">
        <v>4082</v>
      </c>
      <c r="C1501" s="64" t="s">
        <v>1660</v>
      </c>
      <c r="D1501" s="65" t="s">
        <v>2729</v>
      </c>
      <c r="E1501" s="66" t="s">
        <v>2128</v>
      </c>
    </row>
    <row r="1502" spans="1:5" x14ac:dyDescent="0.2">
      <c r="A1502" s="63" t="s">
        <v>1939</v>
      </c>
      <c r="B1502" s="63" t="s">
        <v>4082</v>
      </c>
      <c r="C1502" s="64" t="s">
        <v>1660</v>
      </c>
      <c r="D1502" s="65" t="s">
        <v>2730</v>
      </c>
      <c r="E1502" s="66" t="s">
        <v>2128</v>
      </c>
    </row>
    <row r="1503" spans="1:5" x14ac:dyDescent="0.2">
      <c r="A1503" s="63" t="s">
        <v>1940</v>
      </c>
      <c r="B1503" s="63" t="s">
        <v>4082</v>
      </c>
      <c r="C1503" s="64" t="s">
        <v>1660</v>
      </c>
      <c r="D1503" s="65" t="s">
        <v>2731</v>
      </c>
      <c r="E1503" s="66" t="s">
        <v>2128</v>
      </c>
    </row>
    <row r="1504" spans="1:5" x14ac:dyDescent="0.2">
      <c r="A1504" s="63" t="s">
        <v>1941</v>
      </c>
      <c r="B1504" s="63" t="s">
        <v>4082</v>
      </c>
      <c r="C1504" s="64" t="s">
        <v>1660</v>
      </c>
      <c r="D1504" s="65" t="s">
        <v>2732</v>
      </c>
      <c r="E1504" s="66" t="s">
        <v>2128</v>
      </c>
    </row>
    <row r="1505" spans="1:5" x14ac:dyDescent="0.2">
      <c r="A1505" s="63" t="s">
        <v>1942</v>
      </c>
      <c r="B1505" s="63" t="s">
        <v>4082</v>
      </c>
      <c r="C1505" s="64" t="s">
        <v>1660</v>
      </c>
      <c r="D1505" s="65" t="s">
        <v>2733</v>
      </c>
      <c r="E1505" s="66" t="s">
        <v>2128</v>
      </c>
    </row>
    <row r="1506" spans="1:5" x14ac:dyDescent="0.2">
      <c r="A1506" s="63" t="s">
        <v>1943</v>
      </c>
      <c r="B1506" s="63" t="s">
        <v>4082</v>
      </c>
      <c r="C1506" s="64" t="s">
        <v>1660</v>
      </c>
      <c r="D1506" s="65" t="s">
        <v>2734</v>
      </c>
      <c r="E1506" s="66" t="s">
        <v>2128</v>
      </c>
    </row>
    <row r="1507" spans="1:5" x14ac:dyDescent="0.2">
      <c r="A1507" s="63" t="s">
        <v>1944</v>
      </c>
      <c r="B1507" s="63" t="s">
        <v>4082</v>
      </c>
      <c r="C1507" s="64" t="s">
        <v>1660</v>
      </c>
      <c r="D1507" s="65" t="s">
        <v>2735</v>
      </c>
      <c r="E1507" s="66" t="s">
        <v>2128</v>
      </c>
    </row>
    <row r="1508" spans="1:5" x14ac:dyDescent="0.2">
      <c r="A1508" s="63" t="s">
        <v>1945</v>
      </c>
      <c r="B1508" s="63" t="s">
        <v>4082</v>
      </c>
      <c r="C1508" s="64" t="s">
        <v>1660</v>
      </c>
      <c r="D1508" s="65" t="s">
        <v>2736</v>
      </c>
      <c r="E1508" s="66" t="s">
        <v>2128</v>
      </c>
    </row>
    <row r="1509" spans="1:5" x14ac:dyDescent="0.2">
      <c r="A1509" s="63" t="s">
        <v>1946</v>
      </c>
      <c r="B1509" s="63" t="s">
        <v>4082</v>
      </c>
      <c r="C1509" s="64" t="s">
        <v>1660</v>
      </c>
      <c r="D1509" s="65" t="s">
        <v>2737</v>
      </c>
      <c r="E1509" s="66" t="s">
        <v>2128</v>
      </c>
    </row>
    <row r="1510" spans="1:5" x14ac:dyDescent="0.2">
      <c r="A1510" s="63" t="s">
        <v>563</v>
      </c>
      <c r="B1510" s="63" t="s">
        <v>4082</v>
      </c>
      <c r="C1510" s="64">
        <v>3885</v>
      </c>
      <c r="D1510" s="65" t="s">
        <v>2738</v>
      </c>
      <c r="E1510" s="66" t="s">
        <v>2128</v>
      </c>
    </row>
    <row r="1511" spans="1:5" x14ac:dyDescent="0.2">
      <c r="A1511" s="63" t="s">
        <v>564</v>
      </c>
      <c r="B1511" s="63" t="s">
        <v>4082</v>
      </c>
      <c r="C1511" s="64">
        <v>4990</v>
      </c>
      <c r="D1511" s="65" t="s">
        <v>2739</v>
      </c>
      <c r="E1511" s="66" t="s">
        <v>2128</v>
      </c>
    </row>
    <row r="1512" spans="1:5" x14ac:dyDescent="0.2">
      <c r="A1512" s="63" t="s">
        <v>565</v>
      </c>
      <c r="B1512" s="63" t="s">
        <v>4082</v>
      </c>
      <c r="C1512" s="64">
        <v>4560</v>
      </c>
      <c r="D1512" s="65" t="s">
        <v>2740</v>
      </c>
      <c r="E1512" s="66" t="s">
        <v>2128</v>
      </c>
    </row>
    <row r="1513" spans="1:5" x14ac:dyDescent="0.2">
      <c r="A1513" s="63" t="s">
        <v>566</v>
      </c>
      <c r="B1513" s="63" t="s">
        <v>4082</v>
      </c>
      <c r="C1513" s="64">
        <v>6180</v>
      </c>
      <c r="D1513" s="65" t="s">
        <v>2741</v>
      </c>
      <c r="E1513" s="66" t="s">
        <v>2128</v>
      </c>
    </row>
    <row r="1514" spans="1:5" x14ac:dyDescent="0.2">
      <c r="A1514" s="63" t="s">
        <v>567</v>
      </c>
      <c r="B1514" s="63" t="s">
        <v>4082</v>
      </c>
      <c r="C1514" s="64">
        <v>5135</v>
      </c>
      <c r="D1514" s="65" t="s">
        <v>2742</v>
      </c>
      <c r="E1514" s="66" t="s">
        <v>2128</v>
      </c>
    </row>
    <row r="1515" spans="1:5" x14ac:dyDescent="0.2">
      <c r="A1515" s="63" t="s">
        <v>568</v>
      </c>
      <c r="B1515" s="63" t="s">
        <v>4082</v>
      </c>
      <c r="C1515" s="64">
        <v>6720</v>
      </c>
      <c r="D1515" s="65" t="s">
        <v>2743</v>
      </c>
      <c r="E1515" s="66" t="s">
        <v>2128</v>
      </c>
    </row>
    <row r="1516" spans="1:5" x14ac:dyDescent="0.2">
      <c r="A1516" s="63" t="s">
        <v>569</v>
      </c>
      <c r="B1516" s="63" t="s">
        <v>4082</v>
      </c>
      <c r="C1516" s="64">
        <v>4990</v>
      </c>
      <c r="D1516" s="65" t="s">
        <v>2744</v>
      </c>
      <c r="E1516" s="66" t="s">
        <v>2128</v>
      </c>
    </row>
    <row r="1517" spans="1:5" x14ac:dyDescent="0.2">
      <c r="A1517" s="63" t="s">
        <v>570</v>
      </c>
      <c r="B1517" s="63" t="s">
        <v>4082</v>
      </c>
      <c r="C1517" s="64">
        <v>6000</v>
      </c>
      <c r="D1517" s="65" t="s">
        <v>2745</v>
      </c>
      <c r="E1517" s="66" t="s">
        <v>2128</v>
      </c>
    </row>
    <row r="1518" spans="1:5" x14ac:dyDescent="0.2">
      <c r="A1518" s="63" t="s">
        <v>571</v>
      </c>
      <c r="B1518" s="63" t="s">
        <v>4082</v>
      </c>
      <c r="C1518" s="64">
        <v>4100</v>
      </c>
      <c r="D1518" s="65" t="s">
        <v>2746</v>
      </c>
      <c r="E1518" s="66" t="s">
        <v>2128</v>
      </c>
    </row>
    <row r="1519" spans="1:5" x14ac:dyDescent="0.2">
      <c r="A1519" s="63" t="s">
        <v>572</v>
      </c>
      <c r="B1519" s="63" t="s">
        <v>4082</v>
      </c>
      <c r="C1519" s="64">
        <v>4600</v>
      </c>
      <c r="D1519" s="65" t="s">
        <v>2747</v>
      </c>
      <c r="E1519" s="66" t="s">
        <v>2128</v>
      </c>
    </row>
    <row r="1520" spans="1:5" x14ac:dyDescent="0.2">
      <c r="A1520" s="63" t="s">
        <v>573</v>
      </c>
      <c r="B1520" s="63" t="s">
        <v>4082</v>
      </c>
      <c r="C1520" s="64">
        <v>6490</v>
      </c>
      <c r="D1520" s="65" t="s">
        <v>2748</v>
      </c>
      <c r="E1520" s="66" t="s">
        <v>2128</v>
      </c>
    </row>
    <row r="1521" spans="1:5" x14ac:dyDescent="0.2">
      <c r="A1521" s="63" t="s">
        <v>574</v>
      </c>
      <c r="B1521" s="63" t="s">
        <v>4082</v>
      </c>
      <c r="C1521" s="64">
        <v>6630</v>
      </c>
      <c r="D1521" s="65" t="s">
        <v>2749</v>
      </c>
      <c r="E1521" s="66" t="s">
        <v>2128</v>
      </c>
    </row>
    <row r="1522" spans="1:5" x14ac:dyDescent="0.2">
      <c r="A1522" s="63" t="s">
        <v>858</v>
      </c>
      <c r="B1522" s="63" t="s">
        <v>4082</v>
      </c>
      <c r="C1522" s="64" t="s">
        <v>1660</v>
      </c>
      <c r="D1522" s="65" t="s">
        <v>2750</v>
      </c>
      <c r="E1522" s="66" t="s">
        <v>2128</v>
      </c>
    </row>
    <row r="1523" spans="1:5" x14ac:dyDescent="0.2">
      <c r="A1523" s="63" t="s">
        <v>859</v>
      </c>
      <c r="B1523" s="63" t="s">
        <v>4082</v>
      </c>
      <c r="C1523" s="64" t="s">
        <v>1660</v>
      </c>
      <c r="D1523" s="65" t="s">
        <v>2751</v>
      </c>
      <c r="E1523" s="66" t="s">
        <v>2128</v>
      </c>
    </row>
    <row r="1524" spans="1:5" x14ac:dyDescent="0.2">
      <c r="A1524" s="63" t="s">
        <v>860</v>
      </c>
      <c r="B1524" s="63" t="s">
        <v>4082</v>
      </c>
      <c r="C1524" s="64" t="s">
        <v>1660</v>
      </c>
      <c r="D1524" s="65" t="s">
        <v>2752</v>
      </c>
      <c r="E1524" s="66" t="s">
        <v>2128</v>
      </c>
    </row>
    <row r="1525" spans="1:5" x14ac:dyDescent="0.2">
      <c r="A1525" s="63" t="s">
        <v>861</v>
      </c>
      <c r="B1525" s="63" t="s">
        <v>4082</v>
      </c>
      <c r="C1525" s="64" t="s">
        <v>1660</v>
      </c>
      <c r="D1525" s="65" t="s">
        <v>2753</v>
      </c>
      <c r="E1525" s="66" t="s">
        <v>2128</v>
      </c>
    </row>
    <row r="1526" spans="1:5" x14ac:dyDescent="0.2">
      <c r="A1526" s="63" t="s">
        <v>862</v>
      </c>
      <c r="B1526" s="63" t="s">
        <v>4082</v>
      </c>
      <c r="C1526" s="64" t="s">
        <v>1660</v>
      </c>
      <c r="D1526" s="65" t="s">
        <v>2754</v>
      </c>
      <c r="E1526" s="66" t="s">
        <v>2128</v>
      </c>
    </row>
    <row r="1527" spans="1:5" x14ac:dyDescent="0.2">
      <c r="A1527" s="63" t="s">
        <v>863</v>
      </c>
      <c r="B1527" s="63" t="s">
        <v>4082</v>
      </c>
      <c r="C1527" s="64" t="s">
        <v>1660</v>
      </c>
      <c r="D1527" s="65" t="s">
        <v>2755</v>
      </c>
      <c r="E1527" s="66" t="s">
        <v>2128</v>
      </c>
    </row>
    <row r="1528" spans="1:5" x14ac:dyDescent="0.2">
      <c r="A1528" s="63" t="s">
        <v>864</v>
      </c>
      <c r="B1528" s="63" t="s">
        <v>4082</v>
      </c>
      <c r="C1528" s="64" t="s">
        <v>1660</v>
      </c>
      <c r="D1528" s="65" t="s">
        <v>2756</v>
      </c>
      <c r="E1528" s="66" t="s">
        <v>2128</v>
      </c>
    </row>
    <row r="1529" spans="1:5" x14ac:dyDescent="0.2">
      <c r="A1529" s="63" t="s">
        <v>865</v>
      </c>
      <c r="B1529" s="63" t="s">
        <v>4082</v>
      </c>
      <c r="C1529" s="64" t="s">
        <v>1660</v>
      </c>
      <c r="D1529" s="65" t="s">
        <v>2757</v>
      </c>
      <c r="E1529" s="66" t="s">
        <v>2128</v>
      </c>
    </row>
    <row r="1530" spans="1:5" x14ac:dyDescent="0.2">
      <c r="A1530" s="63" t="s">
        <v>866</v>
      </c>
      <c r="B1530" s="63" t="s">
        <v>4082</v>
      </c>
      <c r="C1530" s="64" t="s">
        <v>1660</v>
      </c>
      <c r="D1530" s="65" t="s">
        <v>2758</v>
      </c>
      <c r="E1530" s="66" t="s">
        <v>2128</v>
      </c>
    </row>
    <row r="1531" spans="1:5" x14ac:dyDescent="0.2">
      <c r="A1531" s="63" t="s">
        <v>867</v>
      </c>
      <c r="B1531" s="63" t="s">
        <v>4082</v>
      </c>
      <c r="C1531" s="64" t="s">
        <v>1660</v>
      </c>
      <c r="D1531" s="65" t="s">
        <v>2759</v>
      </c>
      <c r="E1531" s="66" t="s">
        <v>2128</v>
      </c>
    </row>
    <row r="1532" spans="1:5" x14ac:dyDescent="0.2">
      <c r="A1532" s="63" t="s">
        <v>868</v>
      </c>
      <c r="B1532" s="63" t="s">
        <v>4082</v>
      </c>
      <c r="C1532" s="64" t="s">
        <v>1660</v>
      </c>
      <c r="D1532" s="65" t="s">
        <v>2760</v>
      </c>
      <c r="E1532" s="66" t="s">
        <v>2128</v>
      </c>
    </row>
    <row r="1533" spans="1:5" x14ac:dyDescent="0.2">
      <c r="A1533" s="63" t="s">
        <v>869</v>
      </c>
      <c r="B1533" s="63" t="s">
        <v>4082</v>
      </c>
      <c r="C1533" s="64" t="s">
        <v>1660</v>
      </c>
      <c r="D1533" s="65" t="s">
        <v>2761</v>
      </c>
      <c r="E1533" s="66" t="s">
        <v>2128</v>
      </c>
    </row>
    <row r="1534" spans="1:5" x14ac:dyDescent="0.2">
      <c r="A1534" s="63" t="s">
        <v>870</v>
      </c>
      <c r="B1534" s="63" t="s">
        <v>4082</v>
      </c>
      <c r="C1534" s="64" t="s">
        <v>1660</v>
      </c>
      <c r="D1534" s="65" t="s">
        <v>2762</v>
      </c>
      <c r="E1534" s="66" t="s">
        <v>2128</v>
      </c>
    </row>
    <row r="1535" spans="1:5" x14ac:dyDescent="0.2">
      <c r="A1535" s="63" t="s">
        <v>871</v>
      </c>
      <c r="B1535" s="63" t="s">
        <v>4082</v>
      </c>
      <c r="C1535" s="64" t="s">
        <v>1660</v>
      </c>
      <c r="D1535" s="65" t="s">
        <v>2763</v>
      </c>
      <c r="E1535" s="66" t="s">
        <v>2128</v>
      </c>
    </row>
    <row r="1536" spans="1:5" x14ac:dyDescent="0.2">
      <c r="A1536" s="63" t="s">
        <v>872</v>
      </c>
      <c r="B1536" s="63" t="s">
        <v>4082</v>
      </c>
      <c r="C1536" s="64" t="s">
        <v>1660</v>
      </c>
      <c r="D1536" s="65" t="s">
        <v>2764</v>
      </c>
      <c r="E1536" s="66" t="s">
        <v>2128</v>
      </c>
    </row>
    <row r="1537" spans="1:5" x14ac:dyDescent="0.2">
      <c r="A1537" s="63" t="s">
        <v>873</v>
      </c>
      <c r="B1537" s="63" t="s">
        <v>4082</v>
      </c>
      <c r="C1537" s="64" t="s">
        <v>1660</v>
      </c>
      <c r="D1537" s="65" t="s">
        <v>2765</v>
      </c>
      <c r="E1537" s="66" t="s">
        <v>2128</v>
      </c>
    </row>
    <row r="1538" spans="1:5" x14ac:dyDescent="0.2">
      <c r="A1538" s="63" t="s">
        <v>874</v>
      </c>
      <c r="B1538" s="63" t="s">
        <v>4082</v>
      </c>
      <c r="C1538" s="64" t="s">
        <v>1660</v>
      </c>
      <c r="D1538" s="65" t="s">
        <v>2766</v>
      </c>
      <c r="E1538" s="66" t="s">
        <v>2128</v>
      </c>
    </row>
    <row r="1539" spans="1:5" x14ac:dyDescent="0.2">
      <c r="A1539" s="63" t="s">
        <v>875</v>
      </c>
      <c r="B1539" s="63" t="s">
        <v>4082</v>
      </c>
      <c r="C1539" s="64" t="s">
        <v>1660</v>
      </c>
      <c r="D1539" s="65" t="s">
        <v>2767</v>
      </c>
      <c r="E1539" s="66" t="s">
        <v>2128</v>
      </c>
    </row>
    <row r="1540" spans="1:5" x14ac:dyDescent="0.2">
      <c r="A1540" s="63" t="s">
        <v>876</v>
      </c>
      <c r="B1540" s="63" t="s">
        <v>4082</v>
      </c>
      <c r="C1540" s="64" t="s">
        <v>1660</v>
      </c>
      <c r="D1540" s="65" t="s">
        <v>2768</v>
      </c>
      <c r="E1540" s="66" t="s">
        <v>2128</v>
      </c>
    </row>
    <row r="1541" spans="1:5" x14ac:dyDescent="0.2">
      <c r="A1541" s="63" t="s">
        <v>950</v>
      </c>
      <c r="B1541" s="63" t="s">
        <v>4082</v>
      </c>
      <c r="C1541" s="64" t="s">
        <v>1660</v>
      </c>
      <c r="D1541" s="65" t="s">
        <v>2769</v>
      </c>
      <c r="E1541" s="66" t="s">
        <v>2128</v>
      </c>
    </row>
    <row r="1542" spans="1:5" x14ac:dyDescent="0.2">
      <c r="A1542" s="63" t="s">
        <v>1947</v>
      </c>
      <c r="B1542" s="63" t="s">
        <v>4082</v>
      </c>
      <c r="C1542" s="64">
        <v>790</v>
      </c>
      <c r="D1542" s="65" t="s">
        <v>2770</v>
      </c>
      <c r="E1542" s="66" t="s">
        <v>2128</v>
      </c>
    </row>
    <row r="1543" spans="1:5" x14ac:dyDescent="0.2">
      <c r="A1543" s="63" t="s">
        <v>1948</v>
      </c>
      <c r="B1543" s="63" t="s">
        <v>4082</v>
      </c>
      <c r="C1543" s="64">
        <v>1075</v>
      </c>
      <c r="D1543" s="65" t="s">
        <v>2771</v>
      </c>
      <c r="E1543" s="66" t="s">
        <v>2128</v>
      </c>
    </row>
    <row r="1544" spans="1:5" x14ac:dyDescent="0.2">
      <c r="A1544" s="63" t="s">
        <v>1949</v>
      </c>
      <c r="B1544" s="63" t="s">
        <v>4082</v>
      </c>
      <c r="C1544" s="64">
        <v>1290</v>
      </c>
      <c r="D1544" s="65" t="s">
        <v>2772</v>
      </c>
      <c r="E1544" s="66" t="s">
        <v>2128</v>
      </c>
    </row>
    <row r="1545" spans="1:5" x14ac:dyDescent="0.2">
      <c r="A1545" s="63" t="s">
        <v>1950</v>
      </c>
      <c r="B1545" s="63" t="s">
        <v>4082</v>
      </c>
      <c r="C1545" s="64">
        <v>1900</v>
      </c>
      <c r="D1545" s="65" t="s">
        <v>2773</v>
      </c>
      <c r="E1545" s="66" t="s">
        <v>2128</v>
      </c>
    </row>
    <row r="1546" spans="1:5" x14ac:dyDescent="0.2">
      <c r="A1546" s="63" t="s">
        <v>1951</v>
      </c>
      <c r="B1546" s="63" t="s">
        <v>4082</v>
      </c>
      <c r="C1546" s="64">
        <v>1780</v>
      </c>
      <c r="D1546" s="65" t="s">
        <v>2774</v>
      </c>
      <c r="E1546" s="66" t="s">
        <v>2128</v>
      </c>
    </row>
    <row r="1547" spans="1:5" x14ac:dyDescent="0.2">
      <c r="A1547" s="63" t="s">
        <v>1952</v>
      </c>
      <c r="B1547" s="63" t="s">
        <v>4082</v>
      </c>
      <c r="C1547" s="64">
        <v>2455</v>
      </c>
      <c r="D1547" s="65" t="s">
        <v>2775</v>
      </c>
      <c r="E1547" s="66" t="s">
        <v>2128</v>
      </c>
    </row>
    <row r="1548" spans="1:5" x14ac:dyDescent="0.2">
      <c r="A1548" s="63" t="s">
        <v>1953</v>
      </c>
      <c r="B1548" s="63" t="s">
        <v>4082</v>
      </c>
      <c r="C1548" s="64">
        <v>885</v>
      </c>
      <c r="D1548" s="65" t="s">
        <v>2776</v>
      </c>
      <c r="E1548" s="66" t="s">
        <v>2128</v>
      </c>
    </row>
    <row r="1549" spans="1:5" x14ac:dyDescent="0.2">
      <c r="A1549" s="63" t="s">
        <v>1954</v>
      </c>
      <c r="B1549" s="63" t="s">
        <v>4082</v>
      </c>
      <c r="C1549" s="64">
        <v>1140</v>
      </c>
      <c r="D1549" s="65" t="s">
        <v>2777</v>
      </c>
      <c r="E1549" s="66" t="s">
        <v>2128</v>
      </c>
    </row>
    <row r="1550" spans="1:5" x14ac:dyDescent="0.2">
      <c r="A1550" s="63" t="s">
        <v>1955</v>
      </c>
      <c r="B1550" s="63" t="s">
        <v>4082</v>
      </c>
      <c r="C1550" s="64">
        <v>1320</v>
      </c>
      <c r="D1550" s="65" t="s">
        <v>2778</v>
      </c>
      <c r="E1550" s="66" t="s">
        <v>2128</v>
      </c>
    </row>
    <row r="1551" spans="1:5" x14ac:dyDescent="0.2">
      <c r="A1551" s="63" t="s">
        <v>1956</v>
      </c>
      <c r="B1551" s="63" t="s">
        <v>4082</v>
      </c>
      <c r="C1551" s="64">
        <v>1950</v>
      </c>
      <c r="D1551" s="65" t="s">
        <v>2779</v>
      </c>
      <c r="E1551" s="66" t="s">
        <v>2128</v>
      </c>
    </row>
    <row r="1552" spans="1:5" x14ac:dyDescent="0.2">
      <c r="A1552" s="63" t="s">
        <v>1957</v>
      </c>
      <c r="B1552" s="63" t="s">
        <v>4082</v>
      </c>
      <c r="C1552" s="64">
        <v>1850</v>
      </c>
      <c r="D1552" s="65" t="s">
        <v>2780</v>
      </c>
      <c r="E1552" s="66" t="s">
        <v>2128</v>
      </c>
    </row>
    <row r="1553" spans="1:5" x14ac:dyDescent="0.2">
      <c r="A1553" s="63" t="s">
        <v>1958</v>
      </c>
      <c r="B1553" s="63" t="s">
        <v>4082</v>
      </c>
      <c r="C1553" s="64">
        <v>2540</v>
      </c>
      <c r="D1553" s="65" t="s">
        <v>2781</v>
      </c>
      <c r="E1553" s="66" t="s">
        <v>2128</v>
      </c>
    </row>
    <row r="1554" spans="1:5" x14ac:dyDescent="0.2">
      <c r="A1554" s="63" t="s">
        <v>1959</v>
      </c>
      <c r="B1554" s="63" t="s">
        <v>4082</v>
      </c>
      <c r="C1554" s="64" t="s">
        <v>1660</v>
      </c>
      <c r="D1554" s="65" t="s">
        <v>2782</v>
      </c>
      <c r="E1554" s="66" t="s">
        <v>2128</v>
      </c>
    </row>
    <row r="1555" spans="1:5" x14ac:dyDescent="0.2">
      <c r="A1555" s="63" t="s">
        <v>1960</v>
      </c>
      <c r="B1555" s="63" t="s">
        <v>4082</v>
      </c>
      <c r="C1555" s="64" t="s">
        <v>1660</v>
      </c>
      <c r="D1555" s="65" t="s">
        <v>2783</v>
      </c>
      <c r="E1555" s="66" t="s">
        <v>2128</v>
      </c>
    </row>
    <row r="1556" spans="1:5" x14ac:dyDescent="0.2">
      <c r="A1556" s="63" t="s">
        <v>1961</v>
      </c>
      <c r="B1556" s="63" t="s">
        <v>4082</v>
      </c>
      <c r="C1556" s="64" t="s">
        <v>1660</v>
      </c>
      <c r="D1556" s="65" t="s">
        <v>2784</v>
      </c>
      <c r="E1556" s="66" t="s">
        <v>2128</v>
      </c>
    </row>
    <row r="1557" spans="1:5" x14ac:dyDescent="0.2">
      <c r="A1557" s="63" t="s">
        <v>1962</v>
      </c>
      <c r="B1557" s="63" t="s">
        <v>4082</v>
      </c>
      <c r="C1557" s="64" t="s">
        <v>1660</v>
      </c>
      <c r="D1557" s="65" t="s">
        <v>2785</v>
      </c>
      <c r="E1557" s="66" t="s">
        <v>2128</v>
      </c>
    </row>
    <row r="1558" spans="1:5" x14ac:dyDescent="0.2">
      <c r="A1558" s="63" t="s">
        <v>1963</v>
      </c>
      <c r="B1558" s="63" t="s">
        <v>4082</v>
      </c>
      <c r="C1558" s="64" t="s">
        <v>1660</v>
      </c>
      <c r="D1558" s="65" t="s">
        <v>2786</v>
      </c>
      <c r="E1558" s="66" t="s">
        <v>2128</v>
      </c>
    </row>
    <row r="1559" spans="1:5" x14ac:dyDescent="0.2">
      <c r="A1559" s="63" t="s">
        <v>1964</v>
      </c>
      <c r="B1559" s="63" t="s">
        <v>4082</v>
      </c>
      <c r="C1559" s="64" t="s">
        <v>1660</v>
      </c>
      <c r="D1559" s="65" t="s">
        <v>2787</v>
      </c>
      <c r="E1559" s="66" t="s">
        <v>2128</v>
      </c>
    </row>
    <row r="1560" spans="1:5" x14ac:dyDescent="0.2">
      <c r="A1560" s="63" t="s">
        <v>1965</v>
      </c>
      <c r="B1560" s="63" t="s">
        <v>4082</v>
      </c>
      <c r="C1560" s="64" t="s">
        <v>1660</v>
      </c>
      <c r="D1560" s="65" t="s">
        <v>2788</v>
      </c>
      <c r="E1560" s="66" t="s">
        <v>2128</v>
      </c>
    </row>
    <row r="1561" spans="1:5" x14ac:dyDescent="0.2">
      <c r="A1561" s="63" t="s">
        <v>1966</v>
      </c>
      <c r="B1561" s="63" t="s">
        <v>4082</v>
      </c>
      <c r="C1561" s="64" t="s">
        <v>1660</v>
      </c>
      <c r="D1561" s="65" t="s">
        <v>2789</v>
      </c>
      <c r="E1561" s="66" t="s">
        <v>2128</v>
      </c>
    </row>
    <row r="1562" spans="1:5" x14ac:dyDescent="0.2">
      <c r="A1562" s="63" t="s">
        <v>1967</v>
      </c>
      <c r="B1562" s="63" t="s">
        <v>4082</v>
      </c>
      <c r="C1562" s="64" t="s">
        <v>1660</v>
      </c>
      <c r="D1562" s="65" t="s">
        <v>2790</v>
      </c>
      <c r="E1562" s="66" t="s">
        <v>2128</v>
      </c>
    </row>
    <row r="1563" spans="1:5" x14ac:dyDescent="0.2">
      <c r="A1563" s="63" t="s">
        <v>1968</v>
      </c>
      <c r="B1563" s="63" t="s">
        <v>4082</v>
      </c>
      <c r="C1563" s="64" t="s">
        <v>1660</v>
      </c>
      <c r="D1563" s="65" t="s">
        <v>2791</v>
      </c>
      <c r="E1563" s="66" t="s">
        <v>2128</v>
      </c>
    </row>
    <row r="1564" spans="1:5" x14ac:dyDescent="0.2">
      <c r="A1564" s="63" t="s">
        <v>1969</v>
      </c>
      <c r="B1564" s="63" t="s">
        <v>4082</v>
      </c>
      <c r="C1564" s="64" t="s">
        <v>1660</v>
      </c>
      <c r="D1564" s="65" t="s">
        <v>2792</v>
      </c>
      <c r="E1564" s="66" t="s">
        <v>2128</v>
      </c>
    </row>
    <row r="1565" spans="1:5" x14ac:dyDescent="0.2">
      <c r="A1565" s="63" t="s">
        <v>1970</v>
      </c>
      <c r="B1565" s="63" t="s">
        <v>4082</v>
      </c>
      <c r="C1565" s="64" t="s">
        <v>1660</v>
      </c>
      <c r="D1565" s="65" t="s">
        <v>2793</v>
      </c>
      <c r="E1565" s="66" t="s">
        <v>2128</v>
      </c>
    </row>
    <row r="1566" spans="1:5" x14ac:dyDescent="0.2">
      <c r="A1566" s="63" t="s">
        <v>889</v>
      </c>
      <c r="B1566" s="63" t="s">
        <v>4082</v>
      </c>
      <c r="C1566" s="64" t="s">
        <v>1660</v>
      </c>
      <c r="D1566" s="65" t="s">
        <v>2794</v>
      </c>
      <c r="E1566" s="66" t="s">
        <v>2128</v>
      </c>
    </row>
    <row r="1567" spans="1:5" x14ac:dyDescent="0.2">
      <c r="A1567" s="63" t="s">
        <v>890</v>
      </c>
      <c r="B1567" s="63" t="s">
        <v>4082</v>
      </c>
      <c r="C1567" s="64" t="s">
        <v>1660</v>
      </c>
      <c r="D1567" s="65" t="s">
        <v>2795</v>
      </c>
      <c r="E1567" s="66" t="s">
        <v>2128</v>
      </c>
    </row>
    <row r="1568" spans="1:5" x14ac:dyDescent="0.2">
      <c r="A1568" s="63" t="s">
        <v>891</v>
      </c>
      <c r="B1568" s="63" t="s">
        <v>4082</v>
      </c>
      <c r="C1568" s="64" t="s">
        <v>1660</v>
      </c>
      <c r="D1568" s="65" t="s">
        <v>2796</v>
      </c>
      <c r="E1568" s="66" t="s">
        <v>2128</v>
      </c>
    </row>
    <row r="1569" spans="1:5" x14ac:dyDescent="0.2">
      <c r="A1569" s="63" t="s">
        <v>892</v>
      </c>
      <c r="B1569" s="63" t="s">
        <v>4082</v>
      </c>
      <c r="C1569" s="64" t="s">
        <v>1660</v>
      </c>
      <c r="D1569" s="65" t="s">
        <v>2797</v>
      </c>
      <c r="E1569" s="66" t="s">
        <v>2128</v>
      </c>
    </row>
    <row r="1570" spans="1:5" x14ac:dyDescent="0.2">
      <c r="A1570" s="63" t="s">
        <v>893</v>
      </c>
      <c r="B1570" s="63" t="s">
        <v>4082</v>
      </c>
      <c r="C1570" s="64" t="s">
        <v>1660</v>
      </c>
      <c r="D1570" s="65" t="s">
        <v>2798</v>
      </c>
      <c r="E1570" s="66" t="s">
        <v>2128</v>
      </c>
    </row>
    <row r="1571" spans="1:5" x14ac:dyDescent="0.2">
      <c r="A1571" s="63" t="s">
        <v>894</v>
      </c>
      <c r="B1571" s="63" t="s">
        <v>4082</v>
      </c>
      <c r="C1571" s="64" t="s">
        <v>1660</v>
      </c>
      <c r="D1571" s="65" t="s">
        <v>2799</v>
      </c>
      <c r="E1571" s="66" t="s">
        <v>2128</v>
      </c>
    </row>
    <row r="1572" spans="1:5" x14ac:dyDescent="0.2">
      <c r="A1572" s="63" t="s">
        <v>895</v>
      </c>
      <c r="B1572" s="63" t="s">
        <v>4082</v>
      </c>
      <c r="C1572" s="64" t="s">
        <v>1660</v>
      </c>
      <c r="D1572" s="65" t="s">
        <v>2800</v>
      </c>
      <c r="E1572" s="66" t="s">
        <v>2128</v>
      </c>
    </row>
    <row r="1573" spans="1:5" x14ac:dyDescent="0.2">
      <c r="A1573" s="63" t="s">
        <v>896</v>
      </c>
      <c r="B1573" s="63" t="s">
        <v>4082</v>
      </c>
      <c r="C1573" s="64" t="s">
        <v>1660</v>
      </c>
      <c r="D1573" s="65" t="s">
        <v>2801</v>
      </c>
      <c r="E1573" s="66" t="s">
        <v>2128</v>
      </c>
    </row>
    <row r="1574" spans="1:5" x14ac:dyDescent="0.2">
      <c r="A1574" s="63" t="s">
        <v>897</v>
      </c>
      <c r="B1574" s="63" t="s">
        <v>4082</v>
      </c>
      <c r="C1574" s="64" t="s">
        <v>1660</v>
      </c>
      <c r="D1574" s="65" t="s">
        <v>2802</v>
      </c>
      <c r="E1574" s="66" t="s">
        <v>2128</v>
      </c>
    </row>
    <row r="1575" spans="1:5" x14ac:dyDescent="0.2">
      <c r="A1575" s="63" t="s">
        <v>898</v>
      </c>
      <c r="B1575" s="63" t="s">
        <v>4082</v>
      </c>
      <c r="C1575" s="64" t="s">
        <v>1660</v>
      </c>
      <c r="D1575" s="65" t="s">
        <v>2803</v>
      </c>
      <c r="E1575" s="66" t="s">
        <v>2128</v>
      </c>
    </row>
    <row r="1576" spans="1:5" x14ac:dyDescent="0.2">
      <c r="A1576" s="63" t="s">
        <v>899</v>
      </c>
      <c r="B1576" s="63" t="s">
        <v>4082</v>
      </c>
      <c r="C1576" s="64" t="s">
        <v>1660</v>
      </c>
      <c r="D1576" s="65" t="s">
        <v>2804</v>
      </c>
      <c r="E1576" s="66" t="s">
        <v>2128</v>
      </c>
    </row>
    <row r="1577" spans="1:5" x14ac:dyDescent="0.2">
      <c r="A1577" s="63" t="s">
        <v>900</v>
      </c>
      <c r="B1577" s="63" t="s">
        <v>4082</v>
      </c>
      <c r="C1577" s="64" t="s">
        <v>1660</v>
      </c>
      <c r="D1577" s="65" t="s">
        <v>2805</v>
      </c>
      <c r="E1577" s="66" t="s">
        <v>2128</v>
      </c>
    </row>
    <row r="1578" spans="1:5" x14ac:dyDescent="0.2">
      <c r="A1578" s="63" t="s">
        <v>901</v>
      </c>
      <c r="B1578" s="63" t="s">
        <v>4082</v>
      </c>
      <c r="C1578" s="64" t="s">
        <v>1660</v>
      </c>
      <c r="D1578" s="65" t="s">
        <v>2806</v>
      </c>
      <c r="E1578" s="66" t="s">
        <v>2128</v>
      </c>
    </row>
    <row r="1579" spans="1:5" x14ac:dyDescent="0.2">
      <c r="A1579" s="63" t="s">
        <v>902</v>
      </c>
      <c r="B1579" s="63" t="s">
        <v>4082</v>
      </c>
      <c r="C1579" s="64" t="s">
        <v>1660</v>
      </c>
      <c r="D1579" s="65" t="s">
        <v>2807</v>
      </c>
      <c r="E1579" s="66" t="s">
        <v>2128</v>
      </c>
    </row>
    <row r="1580" spans="1:5" x14ac:dyDescent="0.2">
      <c r="A1580" s="63" t="s">
        <v>903</v>
      </c>
      <c r="B1580" s="63" t="s">
        <v>4082</v>
      </c>
      <c r="C1580" s="64" t="s">
        <v>1660</v>
      </c>
      <c r="D1580" s="65" t="s">
        <v>2808</v>
      </c>
      <c r="E1580" s="66" t="s">
        <v>2128</v>
      </c>
    </row>
    <row r="1581" spans="1:5" x14ac:dyDescent="0.2">
      <c r="A1581" s="63" t="s">
        <v>904</v>
      </c>
      <c r="B1581" s="63" t="s">
        <v>4082</v>
      </c>
      <c r="C1581" s="64" t="s">
        <v>1660</v>
      </c>
      <c r="D1581" s="65" t="s">
        <v>2809</v>
      </c>
      <c r="E1581" s="66" t="s">
        <v>2128</v>
      </c>
    </row>
    <row r="1582" spans="1:5" x14ac:dyDescent="0.2">
      <c r="A1582" s="63" t="s">
        <v>905</v>
      </c>
      <c r="B1582" s="63" t="s">
        <v>4082</v>
      </c>
      <c r="C1582" s="64" t="s">
        <v>1660</v>
      </c>
      <c r="D1582" s="65" t="s">
        <v>2810</v>
      </c>
      <c r="E1582" s="66" t="s">
        <v>2128</v>
      </c>
    </row>
    <row r="1583" spans="1:5" x14ac:dyDescent="0.2">
      <c r="A1583" s="63" t="s">
        <v>906</v>
      </c>
      <c r="B1583" s="63" t="s">
        <v>4082</v>
      </c>
      <c r="C1583" s="64" t="s">
        <v>1660</v>
      </c>
      <c r="D1583" s="65" t="s">
        <v>2811</v>
      </c>
      <c r="E1583" s="66" t="s">
        <v>2128</v>
      </c>
    </row>
    <row r="1584" spans="1:5" x14ac:dyDescent="0.2">
      <c r="A1584" s="63" t="s">
        <v>1971</v>
      </c>
      <c r="B1584" s="63" t="s">
        <v>4082</v>
      </c>
      <c r="C1584" s="64" t="s">
        <v>1660</v>
      </c>
      <c r="D1584" s="65" t="s">
        <v>2812</v>
      </c>
      <c r="E1584" s="66" t="s">
        <v>2128</v>
      </c>
    </row>
    <row r="1585" spans="1:5" x14ac:dyDescent="0.2">
      <c r="A1585" s="63" t="s">
        <v>1972</v>
      </c>
      <c r="B1585" s="63" t="s">
        <v>4082</v>
      </c>
      <c r="C1585" s="64" t="s">
        <v>1660</v>
      </c>
      <c r="D1585" s="65" t="s">
        <v>2813</v>
      </c>
      <c r="E1585" s="66" t="s">
        <v>2128</v>
      </c>
    </row>
    <row r="1586" spans="1:5" x14ac:dyDescent="0.2">
      <c r="A1586" s="63" t="s">
        <v>1973</v>
      </c>
      <c r="B1586" s="63" t="s">
        <v>4082</v>
      </c>
      <c r="C1586" s="64" t="s">
        <v>1660</v>
      </c>
      <c r="D1586" s="65" t="s">
        <v>2814</v>
      </c>
      <c r="E1586" s="66" t="s">
        <v>2128</v>
      </c>
    </row>
    <row r="1587" spans="1:5" x14ac:dyDescent="0.2">
      <c r="A1587" s="63" t="s">
        <v>1974</v>
      </c>
      <c r="B1587" s="63" t="s">
        <v>4082</v>
      </c>
      <c r="C1587" s="64" t="s">
        <v>1660</v>
      </c>
      <c r="D1587" s="65" t="s">
        <v>2815</v>
      </c>
      <c r="E1587" s="66" t="s">
        <v>2128</v>
      </c>
    </row>
    <row r="1588" spans="1:5" x14ac:dyDescent="0.2">
      <c r="A1588" s="63" t="s">
        <v>1975</v>
      </c>
      <c r="B1588" s="63" t="s">
        <v>4082</v>
      </c>
      <c r="C1588" s="64" t="s">
        <v>1660</v>
      </c>
      <c r="D1588" s="65" t="s">
        <v>2816</v>
      </c>
      <c r="E1588" s="66" t="s">
        <v>2128</v>
      </c>
    </row>
    <row r="1589" spans="1:5" x14ac:dyDescent="0.2">
      <c r="A1589" s="63" t="s">
        <v>1976</v>
      </c>
      <c r="B1589" s="63" t="s">
        <v>4082</v>
      </c>
      <c r="C1589" s="64" t="s">
        <v>1660</v>
      </c>
      <c r="D1589" s="65" t="s">
        <v>2817</v>
      </c>
      <c r="E1589" s="66" t="s">
        <v>2128</v>
      </c>
    </row>
    <row r="1590" spans="1:5" x14ac:dyDescent="0.2">
      <c r="A1590" s="63" t="s">
        <v>1977</v>
      </c>
      <c r="B1590" s="63" t="s">
        <v>4082</v>
      </c>
      <c r="C1590" s="64" t="s">
        <v>1660</v>
      </c>
      <c r="D1590" s="65" t="s">
        <v>2818</v>
      </c>
      <c r="E1590" s="66" t="s">
        <v>2128</v>
      </c>
    </row>
    <row r="1591" spans="1:5" x14ac:dyDescent="0.2">
      <c r="A1591" s="63" t="s">
        <v>1978</v>
      </c>
      <c r="B1591" s="63" t="s">
        <v>4082</v>
      </c>
      <c r="C1591" s="64" t="s">
        <v>1660</v>
      </c>
      <c r="D1591" s="65" t="s">
        <v>2819</v>
      </c>
      <c r="E1591" s="66" t="s">
        <v>2128</v>
      </c>
    </row>
    <row r="1592" spans="1:5" x14ac:dyDescent="0.2">
      <c r="A1592" s="63" t="s">
        <v>1979</v>
      </c>
      <c r="B1592" s="63" t="s">
        <v>4082</v>
      </c>
      <c r="C1592" s="64" t="s">
        <v>1660</v>
      </c>
      <c r="D1592" s="65" t="s">
        <v>2820</v>
      </c>
      <c r="E1592" s="66" t="s">
        <v>2128</v>
      </c>
    </row>
    <row r="1593" spans="1:5" x14ac:dyDescent="0.2">
      <c r="A1593" s="63" t="s">
        <v>1980</v>
      </c>
      <c r="B1593" s="63" t="s">
        <v>4082</v>
      </c>
      <c r="C1593" s="64" t="s">
        <v>1660</v>
      </c>
      <c r="D1593" s="65" t="s">
        <v>2821</v>
      </c>
      <c r="E1593" s="66" t="s">
        <v>2128</v>
      </c>
    </row>
    <row r="1594" spans="1:5" x14ac:dyDescent="0.2">
      <c r="A1594" s="63" t="s">
        <v>1981</v>
      </c>
      <c r="B1594" s="63" t="s">
        <v>4082</v>
      </c>
      <c r="C1594" s="64" t="s">
        <v>1660</v>
      </c>
      <c r="D1594" s="65" t="s">
        <v>2822</v>
      </c>
      <c r="E1594" s="66" t="s">
        <v>2128</v>
      </c>
    </row>
    <row r="1595" spans="1:5" x14ac:dyDescent="0.2">
      <c r="A1595" s="63" t="s">
        <v>1982</v>
      </c>
      <c r="B1595" s="63" t="s">
        <v>4082</v>
      </c>
      <c r="C1595" s="64" t="s">
        <v>1660</v>
      </c>
      <c r="D1595" s="65" t="s">
        <v>2823</v>
      </c>
      <c r="E1595" s="66" t="s">
        <v>2128</v>
      </c>
    </row>
    <row r="1596" spans="1:5" x14ac:dyDescent="0.2">
      <c r="A1596" s="63" t="s">
        <v>1983</v>
      </c>
      <c r="B1596" s="63" t="s">
        <v>4082</v>
      </c>
      <c r="C1596" s="64" t="s">
        <v>1660</v>
      </c>
      <c r="D1596" s="65" t="s">
        <v>2824</v>
      </c>
      <c r="E1596" s="66" t="s">
        <v>2128</v>
      </c>
    </row>
    <row r="1597" spans="1:5" x14ac:dyDescent="0.2">
      <c r="A1597" s="63" t="s">
        <v>1984</v>
      </c>
      <c r="B1597" s="63" t="s">
        <v>4082</v>
      </c>
      <c r="C1597" s="64" t="s">
        <v>1660</v>
      </c>
      <c r="D1597" s="65" t="s">
        <v>2825</v>
      </c>
      <c r="E1597" s="66" t="s">
        <v>2128</v>
      </c>
    </row>
    <row r="1598" spans="1:5" x14ac:dyDescent="0.2">
      <c r="A1598" s="63" t="s">
        <v>1985</v>
      </c>
      <c r="B1598" s="63" t="s">
        <v>4082</v>
      </c>
      <c r="C1598" s="64" t="s">
        <v>1660</v>
      </c>
      <c r="D1598" s="65" t="s">
        <v>2826</v>
      </c>
      <c r="E1598" s="66" t="s">
        <v>2128</v>
      </c>
    </row>
    <row r="1599" spans="1:5" x14ac:dyDescent="0.2">
      <c r="A1599" s="63" t="s">
        <v>1986</v>
      </c>
      <c r="B1599" s="63" t="s">
        <v>4082</v>
      </c>
      <c r="C1599" s="64" t="s">
        <v>1660</v>
      </c>
      <c r="D1599" s="65" t="s">
        <v>2827</v>
      </c>
      <c r="E1599" s="66" t="s">
        <v>2128</v>
      </c>
    </row>
    <row r="1600" spans="1:5" x14ac:dyDescent="0.2">
      <c r="A1600" s="63" t="s">
        <v>1987</v>
      </c>
      <c r="B1600" s="63" t="s">
        <v>4082</v>
      </c>
      <c r="C1600" s="64" t="s">
        <v>1660</v>
      </c>
      <c r="D1600" s="65" t="s">
        <v>2828</v>
      </c>
      <c r="E1600" s="66" t="s">
        <v>2128</v>
      </c>
    </row>
    <row r="1601" spans="1:5" x14ac:dyDescent="0.2">
      <c r="A1601" s="63" t="s">
        <v>1988</v>
      </c>
      <c r="B1601" s="63" t="s">
        <v>4082</v>
      </c>
      <c r="C1601" s="64" t="s">
        <v>1660</v>
      </c>
      <c r="D1601" s="65" t="s">
        <v>2829</v>
      </c>
      <c r="E1601" s="66" t="s">
        <v>2128</v>
      </c>
    </row>
    <row r="1602" spans="1:5" x14ac:dyDescent="0.2">
      <c r="A1602" s="63" t="s">
        <v>1989</v>
      </c>
      <c r="B1602" s="63" t="s">
        <v>4082</v>
      </c>
      <c r="C1602" s="64" t="s">
        <v>1660</v>
      </c>
      <c r="D1602" s="65" t="s">
        <v>2830</v>
      </c>
      <c r="E1602" s="66" t="s">
        <v>2128</v>
      </c>
    </row>
    <row r="1603" spans="1:5" x14ac:dyDescent="0.2">
      <c r="A1603" s="63" t="s">
        <v>1990</v>
      </c>
      <c r="B1603" s="63" t="s">
        <v>4082</v>
      </c>
      <c r="C1603" s="64" t="s">
        <v>1660</v>
      </c>
      <c r="D1603" s="65" t="s">
        <v>2831</v>
      </c>
      <c r="E1603" s="66" t="s">
        <v>2128</v>
      </c>
    </row>
    <row r="1604" spans="1:5" x14ac:dyDescent="0.2">
      <c r="A1604" s="63" t="s">
        <v>1991</v>
      </c>
      <c r="B1604" s="63" t="s">
        <v>4082</v>
      </c>
      <c r="C1604" s="64" t="s">
        <v>1660</v>
      </c>
      <c r="D1604" s="65" t="s">
        <v>2832</v>
      </c>
      <c r="E1604" s="66" t="s">
        <v>2128</v>
      </c>
    </row>
    <row r="1605" spans="1:5" x14ac:dyDescent="0.2">
      <c r="A1605" s="63" t="s">
        <v>1992</v>
      </c>
      <c r="B1605" s="63" t="s">
        <v>4082</v>
      </c>
      <c r="C1605" s="64" t="s">
        <v>1660</v>
      </c>
      <c r="D1605" s="65" t="s">
        <v>2833</v>
      </c>
      <c r="E1605" s="66" t="s">
        <v>2128</v>
      </c>
    </row>
    <row r="1606" spans="1:5" x14ac:dyDescent="0.2">
      <c r="A1606" s="63" t="s">
        <v>1993</v>
      </c>
      <c r="B1606" s="63" t="s">
        <v>4082</v>
      </c>
      <c r="C1606" s="64" t="s">
        <v>1660</v>
      </c>
      <c r="D1606" s="65" t="s">
        <v>2834</v>
      </c>
      <c r="E1606" s="66" t="s">
        <v>2128</v>
      </c>
    </row>
    <row r="1607" spans="1:5" x14ac:dyDescent="0.2">
      <c r="A1607" s="63" t="s">
        <v>1994</v>
      </c>
      <c r="B1607" s="63" t="s">
        <v>4082</v>
      </c>
      <c r="C1607" s="64" t="s">
        <v>1660</v>
      </c>
      <c r="D1607" s="65" t="s">
        <v>2835</v>
      </c>
      <c r="E1607" s="66" t="s">
        <v>2128</v>
      </c>
    </row>
    <row r="1608" spans="1:5" x14ac:dyDescent="0.2">
      <c r="A1608" s="63" t="s">
        <v>1995</v>
      </c>
      <c r="B1608" s="63" t="s">
        <v>4082</v>
      </c>
      <c r="C1608" s="64" t="s">
        <v>1660</v>
      </c>
      <c r="D1608" s="65" t="s">
        <v>2836</v>
      </c>
      <c r="E1608" s="66" t="s">
        <v>2128</v>
      </c>
    </row>
    <row r="1609" spans="1:5" x14ac:dyDescent="0.2">
      <c r="A1609" s="63" t="s">
        <v>1996</v>
      </c>
      <c r="B1609" s="63" t="s">
        <v>4082</v>
      </c>
      <c r="C1609" s="64" t="s">
        <v>1660</v>
      </c>
      <c r="D1609" s="65" t="s">
        <v>2837</v>
      </c>
      <c r="E1609" s="66" t="s">
        <v>2128</v>
      </c>
    </row>
    <row r="1610" spans="1:5" x14ac:dyDescent="0.2">
      <c r="A1610" s="63" t="s">
        <v>1997</v>
      </c>
      <c r="B1610" s="63" t="s">
        <v>4082</v>
      </c>
      <c r="C1610" s="64" t="s">
        <v>1660</v>
      </c>
      <c r="D1610" s="65" t="s">
        <v>2838</v>
      </c>
      <c r="E1610" s="66" t="s">
        <v>2128</v>
      </c>
    </row>
    <row r="1611" spans="1:5" x14ac:dyDescent="0.2">
      <c r="A1611" s="63" t="s">
        <v>1998</v>
      </c>
      <c r="B1611" s="63" t="s">
        <v>4082</v>
      </c>
      <c r="C1611" s="64" t="s">
        <v>1660</v>
      </c>
      <c r="D1611" s="65" t="s">
        <v>2839</v>
      </c>
      <c r="E1611" s="66" t="s">
        <v>2128</v>
      </c>
    </row>
    <row r="1612" spans="1:5" x14ac:dyDescent="0.2">
      <c r="A1612" s="63" t="s">
        <v>1999</v>
      </c>
      <c r="B1612" s="63" t="s">
        <v>4082</v>
      </c>
      <c r="C1612" s="64" t="s">
        <v>1660</v>
      </c>
      <c r="D1612" s="65" t="s">
        <v>2840</v>
      </c>
      <c r="E1612" s="66" t="s">
        <v>2128</v>
      </c>
    </row>
    <row r="1613" spans="1:5" x14ac:dyDescent="0.2">
      <c r="A1613" s="63" t="s">
        <v>2000</v>
      </c>
      <c r="B1613" s="63" t="s">
        <v>4082</v>
      </c>
      <c r="C1613" s="64" t="s">
        <v>1660</v>
      </c>
      <c r="D1613" s="65" t="s">
        <v>2841</v>
      </c>
      <c r="E1613" s="66" t="s">
        <v>2128</v>
      </c>
    </row>
    <row r="1614" spans="1:5" x14ac:dyDescent="0.2">
      <c r="A1614" s="63" t="s">
        <v>2001</v>
      </c>
      <c r="B1614" s="63" t="s">
        <v>4082</v>
      </c>
      <c r="C1614" s="64" t="s">
        <v>1660</v>
      </c>
      <c r="D1614" s="65" t="s">
        <v>2842</v>
      </c>
      <c r="E1614" s="66" t="s">
        <v>2128</v>
      </c>
    </row>
    <row r="1615" spans="1:5" x14ac:dyDescent="0.2">
      <c r="A1615" s="63" t="s">
        <v>2002</v>
      </c>
      <c r="B1615" s="63" t="s">
        <v>4082</v>
      </c>
      <c r="C1615" s="64" t="s">
        <v>1660</v>
      </c>
      <c r="D1615" s="65" t="s">
        <v>2843</v>
      </c>
      <c r="E1615" s="66" t="s">
        <v>2128</v>
      </c>
    </row>
    <row r="1616" spans="1:5" x14ac:dyDescent="0.2">
      <c r="A1616" s="63" t="s">
        <v>2003</v>
      </c>
      <c r="B1616" s="63" t="s">
        <v>4082</v>
      </c>
      <c r="C1616" s="64" t="s">
        <v>1660</v>
      </c>
      <c r="D1616" s="65" t="s">
        <v>2844</v>
      </c>
      <c r="E1616" s="66" t="s">
        <v>2128</v>
      </c>
    </row>
    <row r="1617" spans="1:5" x14ac:dyDescent="0.2">
      <c r="A1617" s="63" t="s">
        <v>2004</v>
      </c>
      <c r="B1617" s="63" t="s">
        <v>4082</v>
      </c>
      <c r="C1617" s="64" t="s">
        <v>1660</v>
      </c>
      <c r="D1617" s="65" t="s">
        <v>2845</v>
      </c>
      <c r="E1617" s="66" t="s">
        <v>2128</v>
      </c>
    </row>
    <row r="1618" spans="1:5" x14ac:dyDescent="0.2">
      <c r="A1618" s="63" t="s">
        <v>2005</v>
      </c>
      <c r="B1618" s="63" t="s">
        <v>4082</v>
      </c>
      <c r="C1618" s="64" t="s">
        <v>1660</v>
      </c>
      <c r="D1618" s="65" t="s">
        <v>2846</v>
      </c>
      <c r="E1618" s="66" t="s">
        <v>2128</v>
      </c>
    </row>
    <row r="1619" spans="1:5" x14ac:dyDescent="0.2">
      <c r="A1619" s="63" t="s">
        <v>2006</v>
      </c>
      <c r="B1619" s="63" t="s">
        <v>4082</v>
      </c>
      <c r="C1619" s="64" t="s">
        <v>1660</v>
      </c>
      <c r="D1619" s="65" t="s">
        <v>2847</v>
      </c>
      <c r="E1619" s="66" t="s">
        <v>2128</v>
      </c>
    </row>
    <row r="1620" spans="1:5" x14ac:dyDescent="0.2">
      <c r="A1620" s="63" t="s">
        <v>2007</v>
      </c>
      <c r="B1620" s="63" t="s">
        <v>4082</v>
      </c>
      <c r="C1620" s="64" t="s">
        <v>1660</v>
      </c>
      <c r="D1620" s="65" t="s">
        <v>2848</v>
      </c>
      <c r="E1620" s="66" t="s">
        <v>2128</v>
      </c>
    </row>
    <row r="1621" spans="1:5" x14ac:dyDescent="0.2">
      <c r="A1621" s="63" t="s">
        <v>2008</v>
      </c>
      <c r="B1621" s="63" t="s">
        <v>4082</v>
      </c>
      <c r="C1621" s="64" t="s">
        <v>1660</v>
      </c>
      <c r="D1621" s="65" t="s">
        <v>2849</v>
      </c>
      <c r="E1621" s="66" t="s">
        <v>2128</v>
      </c>
    </row>
    <row r="1622" spans="1:5" x14ac:dyDescent="0.2">
      <c r="A1622" s="63" t="s">
        <v>2009</v>
      </c>
      <c r="B1622" s="63" t="s">
        <v>4082</v>
      </c>
      <c r="C1622" s="64" t="s">
        <v>1660</v>
      </c>
      <c r="D1622" s="65" t="s">
        <v>2850</v>
      </c>
      <c r="E1622" s="66" t="s">
        <v>2128</v>
      </c>
    </row>
    <row r="1623" spans="1:5" x14ac:dyDescent="0.2">
      <c r="A1623" s="63" t="s">
        <v>2010</v>
      </c>
      <c r="B1623" s="63" t="s">
        <v>4082</v>
      </c>
      <c r="C1623" s="64" t="s">
        <v>1660</v>
      </c>
      <c r="D1623" s="65" t="s">
        <v>2851</v>
      </c>
      <c r="E1623" s="66" t="s">
        <v>2128</v>
      </c>
    </row>
    <row r="1624" spans="1:5" x14ac:dyDescent="0.2">
      <c r="A1624" s="63" t="s">
        <v>2011</v>
      </c>
      <c r="B1624" s="63" t="s">
        <v>4082</v>
      </c>
      <c r="C1624" s="64" t="s">
        <v>1660</v>
      </c>
      <c r="D1624" s="65" t="s">
        <v>2852</v>
      </c>
      <c r="E1624" s="66" t="s">
        <v>2128</v>
      </c>
    </row>
    <row r="1625" spans="1:5" x14ac:dyDescent="0.2">
      <c r="A1625" s="63" t="s">
        <v>2012</v>
      </c>
      <c r="B1625" s="63" t="s">
        <v>4082</v>
      </c>
      <c r="C1625" s="64" t="s">
        <v>1660</v>
      </c>
      <c r="D1625" s="65" t="s">
        <v>2853</v>
      </c>
      <c r="E1625" s="66" t="s">
        <v>2128</v>
      </c>
    </row>
    <row r="1626" spans="1:5" x14ac:dyDescent="0.2">
      <c r="A1626" s="63" t="s">
        <v>2013</v>
      </c>
      <c r="B1626" s="63" t="s">
        <v>4082</v>
      </c>
      <c r="C1626" s="64" t="s">
        <v>1660</v>
      </c>
      <c r="D1626" s="65" t="s">
        <v>2854</v>
      </c>
      <c r="E1626" s="66" t="s">
        <v>2128</v>
      </c>
    </row>
    <row r="1627" spans="1:5" x14ac:dyDescent="0.2">
      <c r="A1627" s="63" t="s">
        <v>2014</v>
      </c>
      <c r="B1627" s="63" t="s">
        <v>4082</v>
      </c>
      <c r="C1627" s="64" t="s">
        <v>1660</v>
      </c>
      <c r="D1627" s="65" t="s">
        <v>2855</v>
      </c>
      <c r="E1627" s="66" t="s">
        <v>2128</v>
      </c>
    </row>
    <row r="1628" spans="1:5" x14ac:dyDescent="0.2">
      <c r="A1628" s="63" t="s">
        <v>2015</v>
      </c>
      <c r="B1628" s="63" t="s">
        <v>4082</v>
      </c>
      <c r="C1628" s="64" t="s">
        <v>1660</v>
      </c>
      <c r="D1628" s="65" t="s">
        <v>2856</v>
      </c>
      <c r="E1628" s="66" t="s">
        <v>2128</v>
      </c>
    </row>
    <row r="1629" spans="1:5" x14ac:dyDescent="0.2">
      <c r="A1629" s="63" t="s">
        <v>2016</v>
      </c>
      <c r="B1629" s="63" t="s">
        <v>4082</v>
      </c>
      <c r="C1629" s="64" t="s">
        <v>1660</v>
      </c>
      <c r="D1629" s="65" t="s">
        <v>2857</v>
      </c>
      <c r="E1629" s="66" t="s">
        <v>2128</v>
      </c>
    </row>
    <row r="1630" spans="1:5" x14ac:dyDescent="0.2">
      <c r="A1630" s="63" t="s">
        <v>2017</v>
      </c>
      <c r="B1630" s="63" t="s">
        <v>4082</v>
      </c>
      <c r="C1630" s="64" t="s">
        <v>1660</v>
      </c>
      <c r="D1630" s="65" t="s">
        <v>2858</v>
      </c>
      <c r="E1630" s="66" t="s">
        <v>2128</v>
      </c>
    </row>
    <row r="1631" spans="1:5" x14ac:dyDescent="0.2">
      <c r="A1631" s="63" t="s">
        <v>2018</v>
      </c>
      <c r="B1631" s="63" t="s">
        <v>4082</v>
      </c>
      <c r="C1631" s="64" t="s">
        <v>1660</v>
      </c>
      <c r="D1631" s="65" t="s">
        <v>2859</v>
      </c>
      <c r="E1631" s="66" t="s">
        <v>2128</v>
      </c>
    </row>
    <row r="1632" spans="1:5" x14ac:dyDescent="0.2">
      <c r="A1632" s="63" t="s">
        <v>2532</v>
      </c>
      <c r="B1632" s="63" t="s">
        <v>4082</v>
      </c>
      <c r="C1632" s="64" t="s">
        <v>1660</v>
      </c>
      <c r="D1632" s="65" t="s">
        <v>3432</v>
      </c>
      <c r="E1632" s="66" t="s">
        <v>2128</v>
      </c>
    </row>
    <row r="1633" spans="1:5" x14ac:dyDescent="0.2">
      <c r="A1633" s="63" t="s">
        <v>2525</v>
      </c>
      <c r="B1633" s="63" t="s">
        <v>4082</v>
      </c>
      <c r="C1633" s="64" t="s">
        <v>1660</v>
      </c>
      <c r="D1633" s="65" t="s">
        <v>3433</v>
      </c>
      <c r="E1633" s="66" t="s">
        <v>2128</v>
      </c>
    </row>
    <row r="1634" spans="1:5" x14ac:dyDescent="0.2">
      <c r="A1634" s="63" t="s">
        <v>3469</v>
      </c>
      <c r="B1634" s="63" t="s">
        <v>4082</v>
      </c>
      <c r="C1634" s="64" t="s">
        <v>1660</v>
      </c>
      <c r="D1634" s="65" t="s">
        <v>3434</v>
      </c>
      <c r="E1634" s="66" t="s">
        <v>2128</v>
      </c>
    </row>
    <row r="1635" spans="1:5" x14ac:dyDescent="0.2">
      <c r="A1635" s="63" t="s">
        <v>2523</v>
      </c>
      <c r="B1635" s="63" t="s">
        <v>4082</v>
      </c>
      <c r="C1635" s="64" t="s">
        <v>1660</v>
      </c>
      <c r="D1635" s="65" t="s">
        <v>3432</v>
      </c>
      <c r="E1635" s="66" t="s">
        <v>2128</v>
      </c>
    </row>
    <row r="1636" spans="1:5" x14ac:dyDescent="0.2">
      <c r="A1636" s="63" t="s">
        <v>2524</v>
      </c>
      <c r="B1636" s="63" t="s">
        <v>4082</v>
      </c>
      <c r="C1636" s="64" t="s">
        <v>1660</v>
      </c>
      <c r="D1636" s="65" t="s">
        <v>3440</v>
      </c>
      <c r="E1636" s="66" t="s">
        <v>2128</v>
      </c>
    </row>
    <row r="1637" spans="1:5" x14ac:dyDescent="0.2">
      <c r="A1637" s="63" t="s">
        <v>4571</v>
      </c>
      <c r="B1637" s="63" t="s">
        <v>4082</v>
      </c>
      <c r="C1637" s="67">
        <v>2600</v>
      </c>
      <c r="D1637" s="69" t="s">
        <v>4573</v>
      </c>
      <c r="E1637" s="66" t="s">
        <v>2128</v>
      </c>
    </row>
    <row r="1638" spans="1:5" x14ac:dyDescent="0.2">
      <c r="A1638" s="63" t="s">
        <v>4572</v>
      </c>
      <c r="B1638" s="63" t="s">
        <v>4082</v>
      </c>
      <c r="C1638" s="64">
        <v>3100</v>
      </c>
      <c r="D1638" s="69" t="s">
        <v>4574</v>
      </c>
      <c r="E1638" s="66" t="s">
        <v>2128</v>
      </c>
    </row>
    <row r="1639" spans="1:5" x14ac:dyDescent="0.2">
      <c r="A1639" s="63" t="s">
        <v>4575</v>
      </c>
      <c r="B1639" s="63" t="s">
        <v>4082</v>
      </c>
      <c r="C1639" s="64">
        <v>2600</v>
      </c>
      <c r="D1639" s="69" t="s">
        <v>4577</v>
      </c>
      <c r="E1639" s="66" t="s">
        <v>2128</v>
      </c>
    </row>
    <row r="1640" spans="1:5" x14ac:dyDescent="0.2">
      <c r="A1640" s="63" t="s">
        <v>4576</v>
      </c>
      <c r="B1640" s="63" t="s">
        <v>4082</v>
      </c>
      <c r="C1640" s="64">
        <v>3100</v>
      </c>
      <c r="D1640" s="69" t="s">
        <v>4578</v>
      </c>
      <c r="E1640" s="66" t="s">
        <v>2128</v>
      </c>
    </row>
    <row r="1641" spans="1:5" x14ac:dyDescent="0.2">
      <c r="A1641" s="63" t="s">
        <v>4579</v>
      </c>
      <c r="B1641" s="63" t="s">
        <v>4082</v>
      </c>
      <c r="C1641" s="64">
        <v>2600</v>
      </c>
      <c r="D1641" s="69" t="s">
        <v>4581</v>
      </c>
      <c r="E1641" s="66" t="s">
        <v>2128</v>
      </c>
    </row>
    <row r="1642" spans="1:5" x14ac:dyDescent="0.2">
      <c r="A1642" s="63" t="s">
        <v>4580</v>
      </c>
      <c r="B1642" s="63" t="s">
        <v>4082</v>
      </c>
      <c r="C1642" s="64">
        <v>3100</v>
      </c>
      <c r="D1642" s="69" t="s">
        <v>4582</v>
      </c>
      <c r="E1642" s="66" t="s">
        <v>2128</v>
      </c>
    </row>
    <row r="1643" spans="1:5" x14ac:dyDescent="0.2">
      <c r="A1643" s="63" t="s">
        <v>4568</v>
      </c>
      <c r="B1643" s="63" t="s">
        <v>4082</v>
      </c>
      <c r="C1643" s="64">
        <v>2600</v>
      </c>
      <c r="D1643" s="69" t="s">
        <v>4569</v>
      </c>
      <c r="E1643" s="66" t="s">
        <v>2128</v>
      </c>
    </row>
    <row r="1644" spans="1:5" x14ac:dyDescent="0.2">
      <c r="A1644" s="63" t="s">
        <v>4570</v>
      </c>
      <c r="B1644" s="63" t="s">
        <v>4082</v>
      </c>
      <c r="C1644" s="64">
        <v>3100</v>
      </c>
      <c r="D1644" s="69" t="s">
        <v>4583</v>
      </c>
      <c r="E1644" s="66" t="s">
        <v>2128</v>
      </c>
    </row>
    <row r="1645" spans="1:5" x14ac:dyDescent="0.2">
      <c r="A1645" s="70" t="s">
        <v>4763</v>
      </c>
      <c r="B1645" s="63" t="s">
        <v>4082</v>
      </c>
      <c r="C1645" s="67">
        <v>1580</v>
      </c>
      <c r="D1645" s="68" t="s">
        <v>4163</v>
      </c>
      <c r="E1645" s="66" t="s">
        <v>2128</v>
      </c>
    </row>
    <row r="1646" spans="1:5" x14ac:dyDescent="0.2">
      <c r="A1646" s="70" t="s">
        <v>4764</v>
      </c>
      <c r="B1646" s="63" t="s">
        <v>4082</v>
      </c>
      <c r="C1646" s="64">
        <v>2100</v>
      </c>
      <c r="D1646" s="65" t="s">
        <v>4162</v>
      </c>
      <c r="E1646" s="66" t="s">
        <v>2128</v>
      </c>
    </row>
    <row r="1647" spans="1:5" x14ac:dyDescent="0.2">
      <c r="A1647" s="70" t="s">
        <v>4765</v>
      </c>
      <c r="B1647" s="63" t="s">
        <v>4082</v>
      </c>
      <c r="C1647" s="64">
        <v>1320</v>
      </c>
      <c r="D1647" s="65" t="s">
        <v>4165</v>
      </c>
      <c r="E1647" s="66" t="s">
        <v>2128</v>
      </c>
    </row>
    <row r="1648" spans="1:5" x14ac:dyDescent="0.2">
      <c r="A1648" s="70" t="s">
        <v>4766</v>
      </c>
      <c r="B1648" s="63" t="s">
        <v>4082</v>
      </c>
      <c r="C1648" s="64">
        <v>1650</v>
      </c>
      <c r="D1648" s="65" t="s">
        <v>4164</v>
      </c>
      <c r="E1648" s="66" t="s">
        <v>2128</v>
      </c>
    </row>
    <row r="1649" spans="1:5" x14ac:dyDescent="0.2">
      <c r="A1649" s="70" t="s">
        <v>4767</v>
      </c>
      <c r="B1649" s="63" t="s">
        <v>4082</v>
      </c>
      <c r="C1649" s="64">
        <v>910</v>
      </c>
      <c r="D1649" s="65" t="s">
        <v>4462</v>
      </c>
      <c r="E1649" s="66" t="s">
        <v>2128</v>
      </c>
    </row>
    <row r="1650" spans="1:5" x14ac:dyDescent="0.2">
      <c r="A1650" s="70" t="s">
        <v>4768</v>
      </c>
      <c r="B1650" s="63" t="s">
        <v>4082</v>
      </c>
      <c r="C1650" s="64">
        <v>995</v>
      </c>
      <c r="D1650" s="65" t="s">
        <v>4463</v>
      </c>
      <c r="E1650" s="66" t="s">
        <v>2128</v>
      </c>
    </row>
    <row r="1651" spans="1:5" x14ac:dyDescent="0.2">
      <c r="A1651" s="70" t="s">
        <v>4769</v>
      </c>
      <c r="B1651" s="63" t="s">
        <v>4082</v>
      </c>
      <c r="C1651" s="64">
        <v>1265</v>
      </c>
      <c r="D1651" s="65" t="s">
        <v>4226</v>
      </c>
      <c r="E1651" s="66" t="s">
        <v>2128</v>
      </c>
    </row>
    <row r="1652" spans="1:5" x14ac:dyDescent="0.2">
      <c r="A1652" s="70" t="s">
        <v>4770</v>
      </c>
      <c r="B1652" s="63" t="s">
        <v>4082</v>
      </c>
      <c r="C1652" s="64">
        <v>1375</v>
      </c>
      <c r="D1652" s="65" t="s">
        <v>4464</v>
      </c>
      <c r="E1652" s="66" t="s">
        <v>2128</v>
      </c>
    </row>
    <row r="1653" spans="1:5" x14ac:dyDescent="0.2">
      <c r="A1653" s="70" t="s">
        <v>4771</v>
      </c>
      <c r="B1653" s="63" t="s">
        <v>4082</v>
      </c>
      <c r="C1653" s="64">
        <v>2460</v>
      </c>
      <c r="D1653" s="65" t="s">
        <v>4465</v>
      </c>
      <c r="E1653" s="66" t="s">
        <v>2128</v>
      </c>
    </row>
    <row r="1654" spans="1:5" x14ac:dyDescent="0.2">
      <c r="A1654" s="70" t="s">
        <v>4747</v>
      </c>
      <c r="B1654" s="63" t="s">
        <v>4082</v>
      </c>
      <c r="C1654" s="64">
        <v>2700</v>
      </c>
      <c r="D1654" s="65" t="s">
        <v>4466</v>
      </c>
      <c r="E1654" s="66" t="s">
        <v>2128</v>
      </c>
    </row>
    <row r="1655" spans="1:5" x14ac:dyDescent="0.2">
      <c r="A1655" s="70" t="s">
        <v>4748</v>
      </c>
      <c r="B1655" s="63" t="s">
        <v>4082</v>
      </c>
      <c r="C1655" s="64">
        <v>3150</v>
      </c>
      <c r="D1655" s="65" t="s">
        <v>4227</v>
      </c>
      <c r="E1655" s="66" t="s">
        <v>2128</v>
      </c>
    </row>
    <row r="1656" spans="1:5" x14ac:dyDescent="0.2">
      <c r="A1656" s="70" t="s">
        <v>4749</v>
      </c>
      <c r="B1656" s="63" t="s">
        <v>4082</v>
      </c>
      <c r="C1656" s="64">
        <v>3300</v>
      </c>
      <c r="D1656" s="65" t="s">
        <v>4467</v>
      </c>
      <c r="E1656" s="66" t="s">
        <v>2128</v>
      </c>
    </row>
    <row r="1657" spans="1:5" x14ac:dyDescent="0.2">
      <c r="A1657" s="70" t="s">
        <v>4470</v>
      </c>
      <c r="B1657" s="63" t="s">
        <v>4082</v>
      </c>
      <c r="C1657" s="64">
        <v>180</v>
      </c>
      <c r="D1657" s="65" t="s">
        <v>4468</v>
      </c>
      <c r="E1657" s="66" t="s">
        <v>2128</v>
      </c>
    </row>
    <row r="1658" spans="1:5" x14ac:dyDescent="0.2">
      <c r="A1658" s="70" t="s">
        <v>4224</v>
      </c>
      <c r="B1658" s="63" t="s">
        <v>4082</v>
      </c>
      <c r="C1658" s="64">
        <v>255</v>
      </c>
      <c r="D1658" s="65" t="s">
        <v>4228</v>
      </c>
      <c r="E1658" s="66" t="s">
        <v>2128</v>
      </c>
    </row>
    <row r="1659" spans="1:5" x14ac:dyDescent="0.2">
      <c r="A1659" s="70" t="s">
        <v>4471</v>
      </c>
      <c r="B1659" s="63" t="s">
        <v>4082</v>
      </c>
      <c r="C1659" s="64">
        <v>430</v>
      </c>
      <c r="D1659" s="65" t="s">
        <v>4469</v>
      </c>
      <c r="E1659" s="66" t="s">
        <v>2128</v>
      </c>
    </row>
    <row r="1660" spans="1:5" x14ac:dyDescent="0.2">
      <c r="A1660" s="70" t="s">
        <v>4225</v>
      </c>
      <c r="B1660" s="63" t="s">
        <v>4082</v>
      </c>
      <c r="C1660" s="64">
        <v>620</v>
      </c>
      <c r="D1660" s="65" t="s">
        <v>4229</v>
      </c>
      <c r="E1660" s="66" t="s">
        <v>2128</v>
      </c>
    </row>
    <row r="1661" spans="1:5" x14ac:dyDescent="0.2">
      <c r="A1661" s="70" t="s">
        <v>4421</v>
      </c>
      <c r="B1661" s="63" t="s">
        <v>4082</v>
      </c>
      <c r="C1661" s="64">
        <v>6250</v>
      </c>
      <c r="D1661" s="65" t="s">
        <v>4422</v>
      </c>
      <c r="E1661" s="66" t="s">
        <v>2128</v>
      </c>
    </row>
    <row r="1662" spans="1:5" x14ac:dyDescent="0.2">
      <c r="A1662" s="70" t="s">
        <v>4423</v>
      </c>
      <c r="B1662" s="63" t="s">
        <v>4082</v>
      </c>
      <c r="C1662" s="64">
        <v>11000</v>
      </c>
      <c r="D1662" s="65" t="s">
        <v>4424</v>
      </c>
      <c r="E1662" s="66" t="s">
        <v>2128</v>
      </c>
    </row>
    <row r="1663" spans="1:5" x14ac:dyDescent="0.2">
      <c r="A1663" s="70" t="s">
        <v>4635</v>
      </c>
      <c r="B1663" s="63" t="s">
        <v>4082</v>
      </c>
      <c r="C1663" s="64">
        <v>14000</v>
      </c>
      <c r="D1663" s="68" t="s">
        <v>4636</v>
      </c>
      <c r="E1663" s="66" t="s">
        <v>2128</v>
      </c>
    </row>
    <row r="1664" spans="1:5" x14ac:dyDescent="0.2">
      <c r="A1664" s="63" t="s">
        <v>2019</v>
      </c>
      <c r="B1664" s="63" t="s">
        <v>4082</v>
      </c>
      <c r="C1664" s="64">
        <v>2450</v>
      </c>
      <c r="D1664" s="65" t="s">
        <v>2020</v>
      </c>
      <c r="E1664" s="66" t="s">
        <v>2128</v>
      </c>
    </row>
    <row r="1665" spans="1:5" x14ac:dyDescent="0.2">
      <c r="A1665" s="63" t="s">
        <v>2021</v>
      </c>
      <c r="B1665" s="63" t="s">
        <v>4082</v>
      </c>
      <c r="C1665" s="64">
        <v>2450</v>
      </c>
      <c r="D1665" s="65" t="s">
        <v>2022</v>
      </c>
      <c r="E1665" s="66" t="s">
        <v>2128</v>
      </c>
    </row>
    <row r="1666" spans="1:5" x14ac:dyDescent="0.2">
      <c r="A1666" s="63" t="s">
        <v>2023</v>
      </c>
      <c r="B1666" s="63" t="s">
        <v>4082</v>
      </c>
      <c r="C1666" s="64">
        <v>2450</v>
      </c>
      <c r="D1666" s="65" t="s">
        <v>2024</v>
      </c>
      <c r="E1666" s="66" t="s">
        <v>2128</v>
      </c>
    </row>
    <row r="1667" spans="1:5" x14ac:dyDescent="0.2">
      <c r="A1667" s="63" t="s">
        <v>2025</v>
      </c>
      <c r="B1667" s="63" t="s">
        <v>4082</v>
      </c>
      <c r="C1667" s="64">
        <v>2450</v>
      </c>
      <c r="D1667" s="65" t="s">
        <v>2026</v>
      </c>
      <c r="E1667" s="66" t="s">
        <v>2128</v>
      </c>
    </row>
    <row r="1668" spans="1:5" x14ac:dyDescent="0.2">
      <c r="A1668" s="63" t="s">
        <v>4357</v>
      </c>
      <c r="B1668" s="63" t="s">
        <v>4082</v>
      </c>
      <c r="C1668" s="71">
        <v>2700</v>
      </c>
      <c r="D1668" s="65" t="s">
        <v>2020</v>
      </c>
      <c r="E1668" s="66" t="s">
        <v>2128</v>
      </c>
    </row>
    <row r="1669" spans="1:5" x14ac:dyDescent="0.2">
      <c r="A1669" s="63" t="s">
        <v>4358</v>
      </c>
      <c r="B1669" s="63" t="s">
        <v>4082</v>
      </c>
      <c r="C1669" s="71">
        <v>2700</v>
      </c>
      <c r="D1669" s="65" t="s">
        <v>2022</v>
      </c>
      <c r="E1669" s="66" t="s">
        <v>2128</v>
      </c>
    </row>
    <row r="1670" spans="1:5" x14ac:dyDescent="0.2">
      <c r="A1670" s="63" t="s">
        <v>4359</v>
      </c>
      <c r="B1670" s="63" t="s">
        <v>4082</v>
      </c>
      <c r="C1670" s="71">
        <v>2700</v>
      </c>
      <c r="D1670" s="65" t="s">
        <v>2024</v>
      </c>
      <c r="E1670" s="66" t="s">
        <v>2128</v>
      </c>
    </row>
    <row r="1671" spans="1:5" x14ac:dyDescent="0.2">
      <c r="A1671" s="63" t="s">
        <v>4360</v>
      </c>
      <c r="B1671" s="63" t="s">
        <v>4082</v>
      </c>
      <c r="C1671" s="71">
        <v>2700</v>
      </c>
      <c r="D1671" s="65" t="s">
        <v>2026</v>
      </c>
      <c r="E1671" s="66" t="s">
        <v>2128</v>
      </c>
    </row>
    <row r="1672" spans="1:5" x14ac:dyDescent="0.2">
      <c r="A1672" s="63" t="s">
        <v>2027</v>
      </c>
      <c r="B1672" s="63" t="s">
        <v>4082</v>
      </c>
      <c r="C1672" s="64">
        <v>3100</v>
      </c>
      <c r="D1672" s="65" t="s">
        <v>2028</v>
      </c>
      <c r="E1672" s="66" t="s">
        <v>2128</v>
      </c>
    </row>
    <row r="1673" spans="1:5" x14ac:dyDescent="0.2">
      <c r="A1673" s="63" t="s">
        <v>2029</v>
      </c>
      <c r="B1673" s="63" t="s">
        <v>4082</v>
      </c>
      <c r="C1673" s="64">
        <v>3100</v>
      </c>
      <c r="D1673" s="65" t="s">
        <v>2030</v>
      </c>
      <c r="E1673" s="66" t="s">
        <v>2128</v>
      </c>
    </row>
    <row r="1674" spans="1:5" x14ac:dyDescent="0.2">
      <c r="A1674" s="63" t="s">
        <v>2031</v>
      </c>
      <c r="B1674" s="63" t="s">
        <v>4082</v>
      </c>
      <c r="C1674" s="64">
        <v>3100</v>
      </c>
      <c r="D1674" s="65" t="s">
        <v>2032</v>
      </c>
      <c r="E1674" s="66" t="s">
        <v>2128</v>
      </c>
    </row>
    <row r="1675" spans="1:5" x14ac:dyDescent="0.2">
      <c r="A1675" s="63" t="s">
        <v>2033</v>
      </c>
      <c r="B1675" s="63" t="s">
        <v>4082</v>
      </c>
      <c r="C1675" s="64">
        <v>3100</v>
      </c>
      <c r="D1675" s="65" t="s">
        <v>2034</v>
      </c>
      <c r="E1675" s="66" t="s">
        <v>2128</v>
      </c>
    </row>
    <row r="1676" spans="1:5" x14ac:dyDescent="0.2">
      <c r="A1676" s="63" t="s">
        <v>4063</v>
      </c>
      <c r="B1676" s="63" t="s">
        <v>4082</v>
      </c>
      <c r="C1676" s="64">
        <v>3500</v>
      </c>
      <c r="D1676" s="65" t="s">
        <v>3807</v>
      </c>
      <c r="E1676" s="66" t="s">
        <v>2128</v>
      </c>
    </row>
    <row r="1677" spans="1:5" x14ac:dyDescent="0.2">
      <c r="A1677" s="63" t="s">
        <v>4064</v>
      </c>
      <c r="B1677" s="63" t="s">
        <v>4082</v>
      </c>
      <c r="C1677" s="64">
        <v>3500</v>
      </c>
      <c r="D1677" s="65" t="s">
        <v>3808</v>
      </c>
      <c r="E1677" s="66" t="s">
        <v>2128</v>
      </c>
    </row>
    <row r="1678" spans="1:5" x14ac:dyDescent="0.2">
      <c r="A1678" s="63" t="s">
        <v>4065</v>
      </c>
      <c r="B1678" s="63" t="s">
        <v>4082</v>
      </c>
      <c r="C1678" s="64">
        <v>3500</v>
      </c>
      <c r="D1678" s="65" t="s">
        <v>3809</v>
      </c>
      <c r="E1678" s="66" t="s">
        <v>2128</v>
      </c>
    </row>
    <row r="1679" spans="1:5" x14ac:dyDescent="0.2">
      <c r="A1679" s="63" t="s">
        <v>4066</v>
      </c>
      <c r="B1679" s="63" t="s">
        <v>4082</v>
      </c>
      <c r="C1679" s="64">
        <v>3500</v>
      </c>
      <c r="D1679" s="65" t="s">
        <v>3810</v>
      </c>
      <c r="E1679" s="66" t="s">
        <v>2128</v>
      </c>
    </row>
    <row r="1680" spans="1:5" x14ac:dyDescent="0.2">
      <c r="A1680" s="63" t="s">
        <v>2035</v>
      </c>
      <c r="B1680" s="63" t="s">
        <v>4082</v>
      </c>
      <c r="C1680" s="64">
        <v>4000</v>
      </c>
      <c r="D1680" s="65" t="s">
        <v>2036</v>
      </c>
      <c r="E1680" s="66" t="s">
        <v>2128</v>
      </c>
    </row>
    <row r="1681" spans="1:5" x14ac:dyDescent="0.2">
      <c r="A1681" s="63" t="s">
        <v>2037</v>
      </c>
      <c r="B1681" s="63" t="s">
        <v>4082</v>
      </c>
      <c r="C1681" s="64">
        <v>4000</v>
      </c>
      <c r="D1681" s="65" t="s">
        <v>2038</v>
      </c>
      <c r="E1681" s="66" t="s">
        <v>2128</v>
      </c>
    </row>
    <row r="1682" spans="1:5" x14ac:dyDescent="0.2">
      <c r="A1682" s="63" t="s">
        <v>2039</v>
      </c>
      <c r="B1682" s="63" t="s">
        <v>4082</v>
      </c>
      <c r="C1682" s="64">
        <v>4000</v>
      </c>
      <c r="D1682" s="65" t="s">
        <v>2040</v>
      </c>
      <c r="E1682" s="66" t="s">
        <v>2128</v>
      </c>
    </row>
    <row r="1683" spans="1:5" x14ac:dyDescent="0.2">
      <c r="A1683" s="63" t="s">
        <v>2041</v>
      </c>
      <c r="B1683" s="63" t="s">
        <v>4082</v>
      </c>
      <c r="C1683" s="64">
        <v>4000</v>
      </c>
      <c r="D1683" s="65" t="s">
        <v>2042</v>
      </c>
      <c r="E1683" s="66" t="s">
        <v>2128</v>
      </c>
    </row>
    <row r="1684" spans="1:5" x14ac:dyDescent="0.2">
      <c r="A1684" s="63" t="s">
        <v>2043</v>
      </c>
      <c r="B1684" s="63" t="s">
        <v>4082</v>
      </c>
      <c r="C1684" s="64">
        <v>4900</v>
      </c>
      <c r="D1684" s="65" t="s">
        <v>2044</v>
      </c>
      <c r="E1684" s="66" t="s">
        <v>2128</v>
      </c>
    </row>
    <row r="1685" spans="1:5" x14ac:dyDescent="0.2">
      <c r="A1685" s="63" t="s">
        <v>2045</v>
      </c>
      <c r="B1685" s="63" t="s">
        <v>4082</v>
      </c>
      <c r="C1685" s="64">
        <v>4900</v>
      </c>
      <c r="D1685" s="65" t="s">
        <v>2046</v>
      </c>
      <c r="E1685" s="66" t="s">
        <v>2128</v>
      </c>
    </row>
    <row r="1686" spans="1:5" x14ac:dyDescent="0.2">
      <c r="A1686" s="63" t="s">
        <v>2047</v>
      </c>
      <c r="B1686" s="63" t="s">
        <v>4082</v>
      </c>
      <c r="C1686" s="64">
        <v>4900</v>
      </c>
      <c r="D1686" s="65" t="s">
        <v>2048</v>
      </c>
      <c r="E1686" s="66" t="s">
        <v>2128</v>
      </c>
    </row>
    <row r="1687" spans="1:5" x14ac:dyDescent="0.2">
      <c r="A1687" s="63" t="s">
        <v>2049</v>
      </c>
      <c r="B1687" s="63" t="s">
        <v>4082</v>
      </c>
      <c r="C1687" s="64">
        <v>4900</v>
      </c>
      <c r="D1687" s="65" t="s">
        <v>2050</v>
      </c>
      <c r="E1687" s="66" t="s">
        <v>2128</v>
      </c>
    </row>
    <row r="1688" spans="1:5" x14ac:dyDescent="0.2">
      <c r="A1688" s="63" t="s">
        <v>2051</v>
      </c>
      <c r="B1688" s="63" t="s">
        <v>4082</v>
      </c>
      <c r="C1688" s="64">
        <v>5200</v>
      </c>
      <c r="D1688" s="65" t="s">
        <v>2052</v>
      </c>
      <c r="E1688" s="66" t="s">
        <v>2128</v>
      </c>
    </row>
    <row r="1689" spans="1:5" x14ac:dyDescent="0.2">
      <c r="A1689" s="63" t="s">
        <v>2053</v>
      </c>
      <c r="B1689" s="63" t="s">
        <v>4082</v>
      </c>
      <c r="C1689" s="64">
        <v>5200</v>
      </c>
      <c r="D1689" s="65" t="s">
        <v>2054</v>
      </c>
      <c r="E1689" s="66" t="s">
        <v>2128</v>
      </c>
    </row>
    <row r="1690" spans="1:5" x14ac:dyDescent="0.2">
      <c r="A1690" s="63" t="s">
        <v>2055</v>
      </c>
      <c r="B1690" s="63" t="s">
        <v>4082</v>
      </c>
      <c r="C1690" s="64">
        <v>5200</v>
      </c>
      <c r="D1690" s="65" t="s">
        <v>2056</v>
      </c>
      <c r="E1690" s="66" t="s">
        <v>2128</v>
      </c>
    </row>
    <row r="1691" spans="1:5" x14ac:dyDescent="0.2">
      <c r="A1691" s="63" t="s">
        <v>2057</v>
      </c>
      <c r="B1691" s="63" t="s">
        <v>4082</v>
      </c>
      <c r="C1691" s="64">
        <v>5200</v>
      </c>
      <c r="D1691" s="65" t="s">
        <v>2058</v>
      </c>
      <c r="E1691" s="66" t="s">
        <v>2128</v>
      </c>
    </row>
    <row r="1692" spans="1:5" x14ac:dyDescent="0.2">
      <c r="A1692" s="63" t="s">
        <v>2059</v>
      </c>
      <c r="B1692" s="63" t="s">
        <v>4082</v>
      </c>
      <c r="C1692" s="64">
        <v>1740</v>
      </c>
      <c r="D1692" s="65" t="s">
        <v>2860</v>
      </c>
      <c r="E1692" s="66" t="s">
        <v>2128</v>
      </c>
    </row>
    <row r="1693" spans="1:5" x14ac:dyDescent="0.2">
      <c r="A1693" s="63" t="s">
        <v>2060</v>
      </c>
      <c r="B1693" s="63" t="s">
        <v>4082</v>
      </c>
      <c r="C1693" s="64">
        <v>2050</v>
      </c>
      <c r="D1693" s="65" t="s">
        <v>2861</v>
      </c>
      <c r="E1693" s="66" t="s">
        <v>2128</v>
      </c>
    </row>
    <row r="1694" spans="1:5" x14ac:dyDescent="0.2">
      <c r="A1694" s="63" t="s">
        <v>2061</v>
      </c>
      <c r="B1694" s="63" t="s">
        <v>4082</v>
      </c>
      <c r="C1694" s="64">
        <v>2300</v>
      </c>
      <c r="D1694" s="65" t="s">
        <v>2862</v>
      </c>
      <c r="E1694" s="66" t="s">
        <v>2128</v>
      </c>
    </row>
    <row r="1695" spans="1:5" x14ac:dyDescent="0.2">
      <c r="A1695" s="63" t="s">
        <v>2062</v>
      </c>
      <c r="B1695" s="63" t="s">
        <v>4082</v>
      </c>
      <c r="C1695" s="64">
        <v>2600</v>
      </c>
      <c r="D1695" s="65" t="s">
        <v>2863</v>
      </c>
      <c r="E1695" s="66" t="s">
        <v>2128</v>
      </c>
    </row>
    <row r="1696" spans="1:5" x14ac:dyDescent="0.2">
      <c r="A1696" s="63" t="s">
        <v>2063</v>
      </c>
      <c r="B1696" s="63" t="s">
        <v>4082</v>
      </c>
      <c r="C1696" s="64">
        <v>2900</v>
      </c>
      <c r="D1696" s="65" t="s">
        <v>2864</v>
      </c>
      <c r="E1696" s="66" t="s">
        <v>2128</v>
      </c>
    </row>
    <row r="1697" spans="1:5" x14ac:dyDescent="0.2">
      <c r="A1697" s="63" t="s">
        <v>2064</v>
      </c>
      <c r="B1697" s="63" t="s">
        <v>4082</v>
      </c>
      <c r="C1697" s="64">
        <v>3600</v>
      </c>
      <c r="D1697" s="65" t="s">
        <v>2065</v>
      </c>
      <c r="E1697" s="66" t="s">
        <v>2128</v>
      </c>
    </row>
    <row r="1698" spans="1:5" x14ac:dyDescent="0.2">
      <c r="A1698" s="63" t="s">
        <v>2066</v>
      </c>
      <c r="B1698" s="63" t="s">
        <v>4082</v>
      </c>
      <c r="C1698" s="64">
        <v>3900</v>
      </c>
      <c r="D1698" s="65" t="s">
        <v>2067</v>
      </c>
      <c r="E1698" s="66" t="s">
        <v>2128</v>
      </c>
    </row>
    <row r="1699" spans="1:5" x14ac:dyDescent="0.2">
      <c r="A1699" s="63" t="s">
        <v>2068</v>
      </c>
      <c r="B1699" s="63" t="s">
        <v>4082</v>
      </c>
      <c r="C1699" s="64">
        <v>4000</v>
      </c>
      <c r="D1699" s="65" t="s">
        <v>2069</v>
      </c>
      <c r="E1699" s="66" t="s">
        <v>2128</v>
      </c>
    </row>
    <row r="1700" spans="1:5" x14ac:dyDescent="0.2">
      <c r="A1700" s="63" t="s">
        <v>2070</v>
      </c>
      <c r="B1700" s="63" t="s">
        <v>4082</v>
      </c>
      <c r="C1700" s="64">
        <v>4200</v>
      </c>
      <c r="D1700" s="65" t="s">
        <v>2071</v>
      </c>
      <c r="E1700" s="66" t="s">
        <v>2128</v>
      </c>
    </row>
    <row r="1701" spans="1:5" x14ac:dyDescent="0.2">
      <c r="A1701" s="63" t="s">
        <v>2072</v>
      </c>
      <c r="B1701" s="63" t="s">
        <v>4082</v>
      </c>
      <c r="C1701" s="64">
        <v>4600</v>
      </c>
      <c r="D1701" s="65" t="s">
        <v>2073</v>
      </c>
      <c r="E1701" s="66" t="s">
        <v>2128</v>
      </c>
    </row>
    <row r="1702" spans="1:5" x14ac:dyDescent="0.2">
      <c r="A1702" s="63" t="s">
        <v>2074</v>
      </c>
      <c r="B1702" s="63" t="s">
        <v>4082</v>
      </c>
      <c r="C1702" s="64">
        <v>5000</v>
      </c>
      <c r="D1702" s="65" t="s">
        <v>2075</v>
      </c>
      <c r="E1702" s="66" t="s">
        <v>2128</v>
      </c>
    </row>
    <row r="1703" spans="1:5" x14ac:dyDescent="0.2">
      <c r="A1703" s="63" t="s">
        <v>2076</v>
      </c>
      <c r="B1703" s="63" t="s">
        <v>4082</v>
      </c>
      <c r="C1703" s="64">
        <v>5600</v>
      </c>
      <c r="D1703" s="65" t="s">
        <v>2077</v>
      </c>
      <c r="E1703" s="66" t="s">
        <v>2128</v>
      </c>
    </row>
    <row r="1704" spans="1:5" x14ac:dyDescent="0.2">
      <c r="A1704" s="63" t="s">
        <v>2078</v>
      </c>
      <c r="B1704" s="63" t="s">
        <v>4082</v>
      </c>
      <c r="C1704" s="64">
        <v>5800</v>
      </c>
      <c r="D1704" s="65" t="s">
        <v>2079</v>
      </c>
      <c r="E1704" s="66" t="s">
        <v>2128</v>
      </c>
    </row>
    <row r="1705" spans="1:5" x14ac:dyDescent="0.2">
      <c r="A1705" s="63" t="s">
        <v>2080</v>
      </c>
      <c r="B1705" s="63" t="s">
        <v>4082</v>
      </c>
      <c r="C1705" s="64">
        <v>6100</v>
      </c>
      <c r="D1705" s="65" t="s">
        <v>2081</v>
      </c>
      <c r="E1705" s="66" t="s">
        <v>2128</v>
      </c>
    </row>
    <row r="1706" spans="1:5" x14ac:dyDescent="0.2">
      <c r="A1706" s="63" t="s">
        <v>2082</v>
      </c>
      <c r="B1706" s="63" t="s">
        <v>4082</v>
      </c>
      <c r="C1706" s="64">
        <v>6600</v>
      </c>
      <c r="D1706" s="65" t="s">
        <v>2083</v>
      </c>
      <c r="E1706" s="66" t="s">
        <v>2128</v>
      </c>
    </row>
    <row r="1707" spans="1:5" x14ac:dyDescent="0.2">
      <c r="A1707" s="63" t="s">
        <v>2084</v>
      </c>
      <c r="B1707" s="63" t="s">
        <v>4082</v>
      </c>
      <c r="C1707" s="64">
        <v>6800</v>
      </c>
      <c r="D1707" s="65" t="s">
        <v>2085</v>
      </c>
      <c r="E1707" s="66" t="s">
        <v>2128</v>
      </c>
    </row>
    <row r="1708" spans="1:5" x14ac:dyDescent="0.2">
      <c r="A1708" s="63" t="s">
        <v>3725</v>
      </c>
      <c r="B1708" s="63" t="s">
        <v>4082</v>
      </c>
      <c r="C1708" s="64">
        <v>820</v>
      </c>
      <c r="D1708" s="65" t="s">
        <v>3727</v>
      </c>
      <c r="E1708" s="66" t="s">
        <v>2128</v>
      </c>
    </row>
    <row r="1709" spans="1:5" x14ac:dyDescent="0.2">
      <c r="A1709" s="63" t="s">
        <v>4125</v>
      </c>
      <c r="B1709" s="63" t="s">
        <v>4082</v>
      </c>
      <c r="C1709" s="64">
        <v>820</v>
      </c>
      <c r="D1709" s="65" t="s">
        <v>4126</v>
      </c>
      <c r="E1709" s="66" t="s">
        <v>2128</v>
      </c>
    </row>
    <row r="1710" spans="1:5" x14ac:dyDescent="0.2">
      <c r="A1710" s="63" t="s">
        <v>3724</v>
      </c>
      <c r="B1710" s="63" t="s">
        <v>4082</v>
      </c>
      <c r="C1710" s="64">
        <v>820</v>
      </c>
      <c r="D1710" s="65" t="s">
        <v>3726</v>
      </c>
      <c r="E1710" s="66" t="s">
        <v>2128</v>
      </c>
    </row>
    <row r="1711" spans="1:5" x14ac:dyDescent="0.2">
      <c r="A1711" s="63" t="s">
        <v>2086</v>
      </c>
      <c r="B1711" s="63" t="s">
        <v>4082</v>
      </c>
      <c r="C1711" s="64">
        <v>1200</v>
      </c>
      <c r="D1711" s="65" t="s">
        <v>2020</v>
      </c>
      <c r="E1711" s="66" t="s">
        <v>2128</v>
      </c>
    </row>
    <row r="1712" spans="1:5" x14ac:dyDescent="0.2">
      <c r="A1712" s="63" t="s">
        <v>2087</v>
      </c>
      <c r="B1712" s="63" t="s">
        <v>4082</v>
      </c>
      <c r="C1712" s="64">
        <v>1200</v>
      </c>
      <c r="D1712" s="65" t="s">
        <v>2022</v>
      </c>
      <c r="E1712" s="66" t="s">
        <v>2128</v>
      </c>
    </row>
    <row r="1713" spans="1:5" x14ac:dyDescent="0.2">
      <c r="A1713" s="63" t="s">
        <v>2088</v>
      </c>
      <c r="B1713" s="63" t="s">
        <v>4082</v>
      </c>
      <c r="C1713" s="64">
        <v>1200</v>
      </c>
      <c r="D1713" s="65" t="s">
        <v>2024</v>
      </c>
      <c r="E1713" s="66" t="s">
        <v>2128</v>
      </c>
    </row>
    <row r="1714" spans="1:5" x14ac:dyDescent="0.2">
      <c r="A1714" s="63" t="s">
        <v>2089</v>
      </c>
      <c r="B1714" s="63" t="s">
        <v>4082</v>
      </c>
      <c r="C1714" s="64">
        <v>1600</v>
      </c>
      <c r="D1714" s="65" t="s">
        <v>2028</v>
      </c>
      <c r="E1714" s="66" t="s">
        <v>2128</v>
      </c>
    </row>
    <row r="1715" spans="1:5" x14ac:dyDescent="0.2">
      <c r="A1715" s="63" t="s">
        <v>2090</v>
      </c>
      <c r="B1715" s="63" t="s">
        <v>4082</v>
      </c>
      <c r="C1715" s="64">
        <v>1600</v>
      </c>
      <c r="D1715" s="65" t="s">
        <v>2030</v>
      </c>
      <c r="E1715" s="66" t="s">
        <v>2128</v>
      </c>
    </row>
    <row r="1716" spans="1:5" x14ac:dyDescent="0.2">
      <c r="A1716" s="63" t="s">
        <v>2091</v>
      </c>
      <c r="B1716" s="63" t="s">
        <v>4082</v>
      </c>
      <c r="C1716" s="64">
        <v>1600</v>
      </c>
      <c r="D1716" s="65" t="s">
        <v>2032</v>
      </c>
      <c r="E1716" s="66" t="s">
        <v>2128</v>
      </c>
    </row>
    <row r="1717" spans="1:5" x14ac:dyDescent="0.2">
      <c r="A1717" s="63" t="s">
        <v>2092</v>
      </c>
      <c r="B1717" s="63" t="s">
        <v>4082</v>
      </c>
      <c r="C1717" s="64">
        <v>2100</v>
      </c>
      <c r="D1717" s="65" t="s">
        <v>2036</v>
      </c>
      <c r="E1717" s="66" t="s">
        <v>2128</v>
      </c>
    </row>
    <row r="1718" spans="1:5" x14ac:dyDescent="0.2">
      <c r="A1718" s="63" t="s">
        <v>2093</v>
      </c>
      <c r="B1718" s="63" t="s">
        <v>4082</v>
      </c>
      <c r="C1718" s="64">
        <v>2100</v>
      </c>
      <c r="D1718" s="65" t="s">
        <v>2038</v>
      </c>
      <c r="E1718" s="66" t="s">
        <v>2128</v>
      </c>
    </row>
    <row r="1719" spans="1:5" x14ac:dyDescent="0.2">
      <c r="A1719" s="63" t="s">
        <v>2094</v>
      </c>
      <c r="B1719" s="63" t="s">
        <v>4082</v>
      </c>
      <c r="C1719" s="64">
        <v>2100</v>
      </c>
      <c r="D1719" s="65" t="s">
        <v>2040</v>
      </c>
      <c r="E1719" s="66" t="s">
        <v>2128</v>
      </c>
    </row>
    <row r="1720" spans="1:5" x14ac:dyDescent="0.2">
      <c r="A1720" s="63" t="s">
        <v>2095</v>
      </c>
      <c r="B1720" s="63" t="s">
        <v>4082</v>
      </c>
      <c r="C1720" s="64">
        <v>2600</v>
      </c>
      <c r="D1720" s="65" t="s">
        <v>2044</v>
      </c>
      <c r="E1720" s="66" t="s">
        <v>2128</v>
      </c>
    </row>
    <row r="1721" spans="1:5" x14ac:dyDescent="0.2">
      <c r="A1721" s="63" t="s">
        <v>2096</v>
      </c>
      <c r="B1721" s="63" t="s">
        <v>4082</v>
      </c>
      <c r="C1721" s="64">
        <v>2600</v>
      </c>
      <c r="D1721" s="65" t="s">
        <v>2046</v>
      </c>
      <c r="E1721" s="66" t="s">
        <v>2128</v>
      </c>
    </row>
    <row r="1722" spans="1:5" x14ac:dyDescent="0.2">
      <c r="A1722" s="63" t="s">
        <v>2097</v>
      </c>
      <c r="B1722" s="63" t="s">
        <v>4082</v>
      </c>
      <c r="C1722" s="64">
        <v>2600</v>
      </c>
      <c r="D1722" s="65" t="s">
        <v>2048</v>
      </c>
      <c r="E1722" s="66" t="s">
        <v>2128</v>
      </c>
    </row>
    <row r="1723" spans="1:5" x14ac:dyDescent="0.2">
      <c r="A1723" s="63" t="s">
        <v>2098</v>
      </c>
      <c r="B1723" s="63" t="s">
        <v>4082</v>
      </c>
      <c r="C1723" s="64">
        <v>3300</v>
      </c>
      <c r="D1723" s="65" t="s">
        <v>2052</v>
      </c>
      <c r="E1723" s="66" t="s">
        <v>2128</v>
      </c>
    </row>
    <row r="1724" spans="1:5" x14ac:dyDescent="0.2">
      <c r="A1724" s="63" t="s">
        <v>2099</v>
      </c>
      <c r="B1724" s="63" t="s">
        <v>4082</v>
      </c>
      <c r="C1724" s="64">
        <v>3300</v>
      </c>
      <c r="D1724" s="65" t="s">
        <v>2054</v>
      </c>
      <c r="E1724" s="66" t="s">
        <v>2128</v>
      </c>
    </row>
    <row r="1725" spans="1:5" x14ac:dyDescent="0.2">
      <c r="A1725" s="63" t="s">
        <v>2100</v>
      </c>
      <c r="B1725" s="63" t="s">
        <v>4082</v>
      </c>
      <c r="C1725" s="64">
        <v>3300</v>
      </c>
      <c r="D1725" s="65" t="s">
        <v>2056</v>
      </c>
      <c r="E1725" s="66" t="s">
        <v>2128</v>
      </c>
    </row>
    <row r="1726" spans="1:5" x14ac:dyDescent="0.2">
      <c r="A1726" s="63" t="s">
        <v>4067</v>
      </c>
      <c r="B1726" s="63" t="s">
        <v>4082</v>
      </c>
      <c r="C1726" s="64">
        <v>620</v>
      </c>
      <c r="D1726" s="65" t="s">
        <v>3811</v>
      </c>
      <c r="E1726" s="66" t="s">
        <v>2128</v>
      </c>
    </row>
    <row r="1727" spans="1:5" x14ac:dyDescent="0.2">
      <c r="A1727" s="63" t="s">
        <v>4068</v>
      </c>
      <c r="B1727" s="63" t="s">
        <v>4082</v>
      </c>
      <c r="C1727" s="64">
        <v>730</v>
      </c>
      <c r="D1727" s="65" t="s">
        <v>3812</v>
      </c>
      <c r="E1727" s="66" t="s">
        <v>2128</v>
      </c>
    </row>
    <row r="1728" spans="1:5" x14ac:dyDescent="0.2">
      <c r="A1728" s="63" t="s">
        <v>4069</v>
      </c>
      <c r="B1728" s="63" t="s">
        <v>4082</v>
      </c>
      <c r="C1728" s="64">
        <v>850</v>
      </c>
      <c r="D1728" s="65" t="s">
        <v>3813</v>
      </c>
      <c r="E1728" s="66" t="s">
        <v>2128</v>
      </c>
    </row>
    <row r="1729" spans="1:5" x14ac:dyDescent="0.2">
      <c r="A1729" s="63" t="s">
        <v>4070</v>
      </c>
      <c r="B1729" s="63" t="s">
        <v>4082</v>
      </c>
      <c r="C1729" s="64">
        <v>990</v>
      </c>
      <c r="D1729" s="65" t="s">
        <v>3814</v>
      </c>
      <c r="E1729" s="66" t="s">
        <v>2128</v>
      </c>
    </row>
    <row r="1730" spans="1:5" x14ac:dyDescent="0.2">
      <c r="A1730" s="63" t="s">
        <v>4071</v>
      </c>
      <c r="B1730" s="63" t="s">
        <v>4082</v>
      </c>
      <c r="C1730" s="64">
        <v>1100</v>
      </c>
      <c r="D1730" s="65" t="s">
        <v>3815</v>
      </c>
      <c r="E1730" s="66" t="s">
        <v>2128</v>
      </c>
    </row>
    <row r="1731" spans="1:5" x14ac:dyDescent="0.2">
      <c r="A1731" s="63" t="s">
        <v>4072</v>
      </c>
      <c r="B1731" s="63" t="s">
        <v>4082</v>
      </c>
      <c r="C1731" s="64">
        <v>1150</v>
      </c>
      <c r="D1731" s="65" t="s">
        <v>3816</v>
      </c>
      <c r="E1731" s="66" t="s">
        <v>2128</v>
      </c>
    </row>
    <row r="1732" spans="1:5" x14ac:dyDescent="0.2">
      <c r="A1732" s="63" t="s">
        <v>4073</v>
      </c>
      <c r="B1732" s="63" t="s">
        <v>4082</v>
      </c>
      <c r="C1732" s="64">
        <v>1300</v>
      </c>
      <c r="D1732" s="65" t="s">
        <v>3817</v>
      </c>
      <c r="E1732" s="66" t="s">
        <v>2128</v>
      </c>
    </row>
    <row r="1733" spans="1:5" x14ac:dyDescent="0.2">
      <c r="A1733" s="63" t="s">
        <v>2108</v>
      </c>
      <c r="B1733" s="63" t="s">
        <v>4082</v>
      </c>
      <c r="C1733" s="64">
        <v>620</v>
      </c>
      <c r="D1733" s="65" t="s">
        <v>2101</v>
      </c>
      <c r="E1733" s="66" t="s">
        <v>2128</v>
      </c>
    </row>
    <row r="1734" spans="1:5" x14ac:dyDescent="0.2">
      <c r="A1734" s="63" t="s">
        <v>2109</v>
      </c>
      <c r="B1734" s="63" t="s">
        <v>4082</v>
      </c>
      <c r="C1734" s="64">
        <v>730</v>
      </c>
      <c r="D1734" s="65" t="s">
        <v>2102</v>
      </c>
      <c r="E1734" s="66" t="s">
        <v>2128</v>
      </c>
    </row>
    <row r="1735" spans="1:5" x14ac:dyDescent="0.2">
      <c r="A1735" s="63" t="s">
        <v>2110</v>
      </c>
      <c r="B1735" s="63" t="s">
        <v>4082</v>
      </c>
      <c r="C1735" s="64">
        <v>950</v>
      </c>
      <c r="D1735" s="65" t="s">
        <v>2103</v>
      </c>
      <c r="E1735" s="66" t="s">
        <v>2128</v>
      </c>
    </row>
    <row r="1736" spans="1:5" x14ac:dyDescent="0.2">
      <c r="A1736" s="63" t="s">
        <v>2111</v>
      </c>
      <c r="B1736" s="63" t="s">
        <v>4082</v>
      </c>
      <c r="C1736" s="64">
        <v>990</v>
      </c>
      <c r="D1736" s="65" t="s">
        <v>2104</v>
      </c>
      <c r="E1736" s="66" t="s">
        <v>2128</v>
      </c>
    </row>
    <row r="1737" spans="1:5" x14ac:dyDescent="0.2">
      <c r="A1737" s="63" t="s">
        <v>2112</v>
      </c>
      <c r="B1737" s="63" t="s">
        <v>4082</v>
      </c>
      <c r="C1737" s="64">
        <v>1100</v>
      </c>
      <c r="D1737" s="65" t="s">
        <v>2105</v>
      </c>
      <c r="E1737" s="66" t="s">
        <v>2128</v>
      </c>
    </row>
    <row r="1738" spans="1:5" x14ac:dyDescent="0.2">
      <c r="A1738" s="63" t="s">
        <v>2113</v>
      </c>
      <c r="B1738" s="63" t="s">
        <v>4082</v>
      </c>
      <c r="C1738" s="64">
        <v>1150</v>
      </c>
      <c r="D1738" s="65" t="s">
        <v>2106</v>
      </c>
      <c r="E1738" s="66" t="s">
        <v>2128</v>
      </c>
    </row>
    <row r="1739" spans="1:5" x14ac:dyDescent="0.2">
      <c r="A1739" s="63" t="s">
        <v>3841</v>
      </c>
      <c r="B1739" s="63" t="s">
        <v>4082</v>
      </c>
      <c r="C1739" s="64">
        <v>1300</v>
      </c>
      <c r="D1739" s="65" t="s">
        <v>2107</v>
      </c>
      <c r="E1739" s="66" t="s">
        <v>2128</v>
      </c>
    </row>
    <row r="1740" spans="1:5" x14ac:dyDescent="0.2">
      <c r="A1740" s="63" t="s">
        <v>4074</v>
      </c>
      <c r="B1740" s="63" t="s">
        <v>4082</v>
      </c>
      <c r="C1740" s="64">
        <v>840</v>
      </c>
      <c r="D1740" s="65" t="s">
        <v>3811</v>
      </c>
      <c r="E1740" s="66" t="s">
        <v>2128</v>
      </c>
    </row>
    <row r="1741" spans="1:5" s="57" customFormat="1" x14ac:dyDescent="0.2">
      <c r="A1741" s="63" t="s">
        <v>4075</v>
      </c>
      <c r="B1741" s="63" t="s">
        <v>4082</v>
      </c>
      <c r="C1741" s="64">
        <v>930</v>
      </c>
      <c r="D1741" s="65" t="s">
        <v>3812</v>
      </c>
      <c r="E1741" s="66" t="s">
        <v>2128</v>
      </c>
    </row>
    <row r="1742" spans="1:5" x14ac:dyDescent="0.2">
      <c r="A1742" s="63" t="s">
        <v>4076</v>
      </c>
      <c r="B1742" s="63" t="s">
        <v>4082</v>
      </c>
      <c r="C1742" s="64">
        <v>1020</v>
      </c>
      <c r="D1742" s="65" t="s">
        <v>3813</v>
      </c>
      <c r="E1742" s="66" t="s">
        <v>2128</v>
      </c>
    </row>
    <row r="1743" spans="1:5" x14ac:dyDescent="0.2">
      <c r="A1743" s="63" t="s">
        <v>4077</v>
      </c>
      <c r="B1743" s="63" t="s">
        <v>4082</v>
      </c>
      <c r="C1743" s="64">
        <v>1150</v>
      </c>
      <c r="D1743" s="65" t="s">
        <v>3814</v>
      </c>
      <c r="E1743" s="66" t="s">
        <v>2128</v>
      </c>
    </row>
    <row r="1744" spans="1:5" x14ac:dyDescent="0.2">
      <c r="A1744" s="63" t="s">
        <v>4078</v>
      </c>
      <c r="B1744" s="63" t="s">
        <v>4082</v>
      </c>
      <c r="C1744" s="64">
        <v>1300</v>
      </c>
      <c r="D1744" s="65" t="s">
        <v>3815</v>
      </c>
      <c r="E1744" s="66" t="s">
        <v>2128</v>
      </c>
    </row>
    <row r="1745" spans="1:5" x14ac:dyDescent="0.2">
      <c r="A1745" s="63" t="s">
        <v>4079</v>
      </c>
      <c r="B1745" s="63" t="s">
        <v>4082</v>
      </c>
      <c r="C1745" s="64">
        <v>1400</v>
      </c>
      <c r="D1745" s="65" t="s">
        <v>3816</v>
      </c>
      <c r="E1745" s="66" t="s">
        <v>2128</v>
      </c>
    </row>
    <row r="1746" spans="1:5" x14ac:dyDescent="0.2">
      <c r="A1746" s="63" t="s">
        <v>4080</v>
      </c>
      <c r="B1746" s="63" t="s">
        <v>4082</v>
      </c>
      <c r="C1746" s="64">
        <v>1600</v>
      </c>
      <c r="D1746" s="65" t="s">
        <v>3817</v>
      </c>
      <c r="E1746" s="66" t="s">
        <v>2128</v>
      </c>
    </row>
    <row r="1747" spans="1:5" x14ac:dyDescent="0.2">
      <c r="A1747" s="63" t="s">
        <v>4055</v>
      </c>
      <c r="B1747" s="63" t="s">
        <v>4082</v>
      </c>
      <c r="C1747" s="64">
        <v>840</v>
      </c>
      <c r="D1747" s="65" t="s">
        <v>2101</v>
      </c>
      <c r="E1747" s="66" t="s">
        <v>2128</v>
      </c>
    </row>
    <row r="1748" spans="1:5" x14ac:dyDescent="0.2">
      <c r="A1748" s="63" t="s">
        <v>4056</v>
      </c>
      <c r="B1748" s="63" t="s">
        <v>4082</v>
      </c>
      <c r="C1748" s="64">
        <v>930</v>
      </c>
      <c r="D1748" s="65" t="s">
        <v>2102</v>
      </c>
      <c r="E1748" s="66" t="s">
        <v>2128</v>
      </c>
    </row>
    <row r="1749" spans="1:5" x14ac:dyDescent="0.2">
      <c r="A1749" s="63" t="s">
        <v>4057</v>
      </c>
      <c r="B1749" s="63" t="s">
        <v>4082</v>
      </c>
      <c r="C1749" s="64">
        <v>1020</v>
      </c>
      <c r="D1749" s="65" t="s">
        <v>2103</v>
      </c>
      <c r="E1749" s="66" t="s">
        <v>2128</v>
      </c>
    </row>
    <row r="1750" spans="1:5" x14ac:dyDescent="0.2">
      <c r="A1750" s="63" t="s">
        <v>4058</v>
      </c>
      <c r="B1750" s="63" t="s">
        <v>4082</v>
      </c>
      <c r="C1750" s="64">
        <v>1150</v>
      </c>
      <c r="D1750" s="65" t="s">
        <v>2104</v>
      </c>
      <c r="E1750" s="66" t="s">
        <v>2128</v>
      </c>
    </row>
    <row r="1751" spans="1:5" x14ac:dyDescent="0.2">
      <c r="A1751" s="63" t="s">
        <v>4059</v>
      </c>
      <c r="B1751" s="63" t="s">
        <v>4082</v>
      </c>
      <c r="C1751" s="64">
        <v>1300</v>
      </c>
      <c r="D1751" s="65" t="s">
        <v>2105</v>
      </c>
      <c r="E1751" s="66" t="s">
        <v>2128</v>
      </c>
    </row>
    <row r="1752" spans="1:5" x14ac:dyDescent="0.2">
      <c r="A1752" s="63" t="s">
        <v>4060</v>
      </c>
      <c r="B1752" s="63" t="s">
        <v>4082</v>
      </c>
      <c r="C1752" s="64">
        <v>1400</v>
      </c>
      <c r="D1752" s="65" t="s">
        <v>2106</v>
      </c>
      <c r="E1752" s="66" t="s">
        <v>2128</v>
      </c>
    </row>
    <row r="1753" spans="1:5" x14ac:dyDescent="0.2">
      <c r="A1753" s="63" t="s">
        <v>4061</v>
      </c>
      <c r="B1753" s="63" t="s">
        <v>4082</v>
      </c>
      <c r="C1753" s="64">
        <v>1600</v>
      </c>
      <c r="D1753" s="65" t="s">
        <v>2107</v>
      </c>
      <c r="E1753" s="66" t="s">
        <v>2128</v>
      </c>
    </row>
    <row r="1754" spans="1:5" x14ac:dyDescent="0.2">
      <c r="A1754" s="63" t="s">
        <v>2114</v>
      </c>
      <c r="B1754" s="63" t="s">
        <v>4082</v>
      </c>
      <c r="C1754" s="64">
        <v>180</v>
      </c>
      <c r="D1754" s="65" t="s">
        <v>3675</v>
      </c>
      <c r="E1754" s="66" t="s">
        <v>2128</v>
      </c>
    </row>
    <row r="1755" spans="1:5" x14ac:dyDescent="0.2">
      <c r="A1755" s="63" t="s">
        <v>2115</v>
      </c>
      <c r="B1755" s="63" t="s">
        <v>4082</v>
      </c>
      <c r="C1755" s="64">
        <v>185</v>
      </c>
      <c r="D1755" s="65" t="s">
        <v>3676</v>
      </c>
      <c r="E1755" s="66" t="s">
        <v>2128</v>
      </c>
    </row>
    <row r="1756" spans="1:5" x14ac:dyDescent="0.2">
      <c r="A1756" s="63" t="s">
        <v>3671</v>
      </c>
      <c r="B1756" s="63" t="s">
        <v>4082</v>
      </c>
      <c r="C1756" s="64">
        <v>185</v>
      </c>
      <c r="D1756" s="65" t="s">
        <v>3672</v>
      </c>
      <c r="E1756" s="66" t="s">
        <v>2128</v>
      </c>
    </row>
    <row r="1757" spans="1:5" x14ac:dyDescent="0.2">
      <c r="A1757" s="63" t="s">
        <v>3673</v>
      </c>
      <c r="B1757" s="63" t="s">
        <v>4082</v>
      </c>
      <c r="C1757" s="64">
        <v>205</v>
      </c>
      <c r="D1757" s="65" t="s">
        <v>3674</v>
      </c>
      <c r="E1757" s="66" t="s">
        <v>2128</v>
      </c>
    </row>
    <row r="1758" spans="1:5" x14ac:dyDescent="0.2">
      <c r="A1758" s="63" t="s">
        <v>3678</v>
      </c>
      <c r="B1758" s="63" t="s">
        <v>4082</v>
      </c>
      <c r="C1758" s="64">
        <v>220</v>
      </c>
      <c r="D1758" s="65" t="s">
        <v>3677</v>
      </c>
      <c r="E1758" s="66" t="s">
        <v>2128</v>
      </c>
    </row>
    <row r="1759" spans="1:5" x14ac:dyDescent="0.2">
      <c r="A1759" s="63" t="s">
        <v>3679</v>
      </c>
      <c r="B1759" s="63" t="s">
        <v>4082</v>
      </c>
      <c r="C1759" s="64">
        <v>220</v>
      </c>
      <c r="D1759" s="65" t="s">
        <v>3672</v>
      </c>
      <c r="E1759" s="66" t="s">
        <v>2128</v>
      </c>
    </row>
    <row r="1760" spans="1:5" x14ac:dyDescent="0.2">
      <c r="A1760" s="63" t="s">
        <v>4292</v>
      </c>
      <c r="B1760" s="63" t="s">
        <v>4082</v>
      </c>
      <c r="C1760" s="64">
        <v>420</v>
      </c>
      <c r="D1760" s="65" t="s">
        <v>4294</v>
      </c>
      <c r="E1760" s="66" t="s">
        <v>2128</v>
      </c>
    </row>
    <row r="1761" spans="1:5" x14ac:dyDescent="0.2">
      <c r="A1761" s="63" t="s">
        <v>4318</v>
      </c>
      <c r="B1761" s="63" t="s">
        <v>4082</v>
      </c>
      <c r="C1761" s="64">
        <v>440</v>
      </c>
      <c r="D1761" s="65" t="s">
        <v>4319</v>
      </c>
      <c r="E1761" s="66" t="s">
        <v>2128</v>
      </c>
    </row>
    <row r="1762" spans="1:5" x14ac:dyDescent="0.2">
      <c r="A1762" s="63" t="s">
        <v>4293</v>
      </c>
      <c r="B1762" s="63" t="s">
        <v>4082</v>
      </c>
      <c r="C1762" s="64">
        <v>600</v>
      </c>
      <c r="D1762" s="65" t="s">
        <v>4305</v>
      </c>
      <c r="E1762" s="66" t="s">
        <v>2128</v>
      </c>
    </row>
    <row r="1763" spans="1:5" x14ac:dyDescent="0.2">
      <c r="A1763" s="63" t="s">
        <v>4320</v>
      </c>
      <c r="B1763" s="63" t="s">
        <v>4082</v>
      </c>
      <c r="C1763" s="64">
        <v>650</v>
      </c>
      <c r="D1763" s="65" t="s">
        <v>4321</v>
      </c>
      <c r="E1763" s="66" t="s">
        <v>2128</v>
      </c>
    </row>
    <row r="1764" spans="1:5" x14ac:dyDescent="0.2">
      <c r="A1764" s="63" t="s">
        <v>4295</v>
      </c>
      <c r="B1764" s="63" t="s">
        <v>4082</v>
      </c>
      <c r="C1764" s="64">
        <v>640</v>
      </c>
      <c r="D1764" s="65" t="s">
        <v>4301</v>
      </c>
      <c r="E1764" s="66" t="s">
        <v>2128</v>
      </c>
    </row>
    <row r="1765" spans="1:5" x14ac:dyDescent="0.2">
      <c r="A1765" s="63" t="s">
        <v>4296</v>
      </c>
      <c r="B1765" s="63" t="s">
        <v>4082</v>
      </c>
      <c r="C1765" s="64">
        <v>800</v>
      </c>
      <c r="D1765" s="65" t="s">
        <v>4302</v>
      </c>
      <c r="E1765" s="66" t="s">
        <v>2128</v>
      </c>
    </row>
    <row r="1766" spans="1:5" x14ac:dyDescent="0.2">
      <c r="A1766" s="63" t="s">
        <v>4297</v>
      </c>
      <c r="B1766" s="63" t="s">
        <v>4082</v>
      </c>
      <c r="C1766" s="64">
        <v>660</v>
      </c>
      <c r="D1766" s="65" t="s">
        <v>4303</v>
      </c>
      <c r="E1766" s="66" t="s">
        <v>2128</v>
      </c>
    </row>
    <row r="1767" spans="1:5" x14ac:dyDescent="0.2">
      <c r="A1767" s="63" t="s">
        <v>4298</v>
      </c>
      <c r="B1767" s="63" t="s">
        <v>4082</v>
      </c>
      <c r="C1767" s="64">
        <v>830</v>
      </c>
      <c r="D1767" s="65" t="s">
        <v>4304</v>
      </c>
      <c r="E1767" s="66" t="s">
        <v>2128</v>
      </c>
    </row>
    <row r="1768" spans="1:5" x14ac:dyDescent="0.2">
      <c r="A1768" s="63" t="s">
        <v>4299</v>
      </c>
      <c r="B1768" s="63" t="s">
        <v>4082</v>
      </c>
      <c r="C1768" s="64">
        <v>660</v>
      </c>
      <c r="D1768" s="65" t="s">
        <v>4306</v>
      </c>
      <c r="E1768" s="66" t="s">
        <v>2128</v>
      </c>
    </row>
    <row r="1769" spans="1:5" x14ac:dyDescent="0.2">
      <c r="A1769" s="63" t="s">
        <v>4300</v>
      </c>
      <c r="B1769" s="63" t="s">
        <v>4082</v>
      </c>
      <c r="C1769" s="64">
        <v>840</v>
      </c>
      <c r="D1769" s="65" t="s">
        <v>4307</v>
      </c>
      <c r="E1769" s="66" t="s">
        <v>2128</v>
      </c>
    </row>
    <row r="1770" spans="1:5" x14ac:dyDescent="0.2">
      <c r="A1770" s="63" t="s">
        <v>3690</v>
      </c>
      <c r="B1770" s="63" t="s">
        <v>4082</v>
      </c>
      <c r="C1770" s="64">
        <v>340</v>
      </c>
      <c r="D1770" s="65" t="s">
        <v>3691</v>
      </c>
      <c r="E1770" s="66" t="s">
        <v>2128</v>
      </c>
    </row>
    <row r="1771" spans="1:5" x14ac:dyDescent="0.2">
      <c r="A1771" s="63" t="s">
        <v>3693</v>
      </c>
      <c r="B1771" s="63" t="s">
        <v>4082</v>
      </c>
      <c r="C1771" s="64">
        <v>480</v>
      </c>
      <c r="D1771" s="65" t="s">
        <v>3692</v>
      </c>
      <c r="E1771" s="66" t="s">
        <v>2128</v>
      </c>
    </row>
    <row r="1772" spans="1:5" x14ac:dyDescent="0.2">
      <c r="A1772" s="63" t="s">
        <v>3694</v>
      </c>
      <c r="B1772" s="63" t="s">
        <v>4082</v>
      </c>
      <c r="C1772" s="64">
        <v>640</v>
      </c>
      <c r="D1772" s="65" t="s">
        <v>3695</v>
      </c>
      <c r="E1772" s="66" t="s">
        <v>2128</v>
      </c>
    </row>
    <row r="1773" spans="1:5" x14ac:dyDescent="0.2">
      <c r="A1773" s="63" t="s">
        <v>3696</v>
      </c>
      <c r="B1773" s="63" t="s">
        <v>4082</v>
      </c>
      <c r="C1773" s="64">
        <v>220</v>
      </c>
      <c r="D1773" s="65" t="s">
        <v>3697</v>
      </c>
      <c r="E1773" s="66" t="s">
        <v>2128</v>
      </c>
    </row>
    <row r="1774" spans="1:5" x14ac:dyDescent="0.2">
      <c r="A1774" s="63" t="s">
        <v>3967</v>
      </c>
      <c r="B1774" s="63" t="s">
        <v>4082</v>
      </c>
      <c r="C1774" s="64">
        <v>85</v>
      </c>
      <c r="D1774" s="65" t="s">
        <v>3971</v>
      </c>
      <c r="E1774" s="66" t="s">
        <v>2128</v>
      </c>
    </row>
    <row r="1775" spans="1:5" x14ac:dyDescent="0.2">
      <c r="A1775" s="63" t="s">
        <v>3968</v>
      </c>
      <c r="B1775" s="63" t="s">
        <v>4082</v>
      </c>
      <c r="C1775" s="64">
        <v>85</v>
      </c>
      <c r="D1775" s="65" t="s">
        <v>3972</v>
      </c>
      <c r="E1775" s="66" t="s">
        <v>2128</v>
      </c>
    </row>
    <row r="1776" spans="1:5" x14ac:dyDescent="0.2">
      <c r="A1776" s="63" t="s">
        <v>3969</v>
      </c>
      <c r="B1776" s="63" t="s">
        <v>4082</v>
      </c>
      <c r="C1776" s="64">
        <v>75</v>
      </c>
      <c r="D1776" s="65" t="s">
        <v>3973</v>
      </c>
      <c r="E1776" s="66" t="s">
        <v>2128</v>
      </c>
    </row>
    <row r="1777" spans="1:5" x14ac:dyDescent="0.2">
      <c r="A1777" s="63" t="s">
        <v>3970</v>
      </c>
      <c r="B1777" s="63" t="s">
        <v>4082</v>
      </c>
      <c r="C1777" s="64">
        <v>75</v>
      </c>
      <c r="D1777" s="65" t="s">
        <v>3974</v>
      </c>
      <c r="E1777" s="66" t="s">
        <v>2128</v>
      </c>
    </row>
    <row r="1778" spans="1:5" x14ac:dyDescent="0.2">
      <c r="A1778" s="63" t="s">
        <v>4827</v>
      </c>
      <c r="B1778" s="63" t="s">
        <v>4082</v>
      </c>
      <c r="C1778" s="64">
        <v>100</v>
      </c>
      <c r="D1778" s="65" t="s">
        <v>4829</v>
      </c>
      <c r="E1778" s="66" t="s">
        <v>2128</v>
      </c>
    </row>
    <row r="1779" spans="1:5" x14ac:dyDescent="0.2">
      <c r="A1779" s="63" t="s">
        <v>4828</v>
      </c>
      <c r="B1779" s="63" t="s">
        <v>4082</v>
      </c>
      <c r="C1779" s="64">
        <v>100</v>
      </c>
      <c r="D1779" s="65" t="s">
        <v>4830</v>
      </c>
      <c r="E1779" s="66" t="s">
        <v>2128</v>
      </c>
    </row>
    <row r="1780" spans="1:5" x14ac:dyDescent="0.2">
      <c r="A1780" s="63" t="s">
        <v>3698</v>
      </c>
      <c r="B1780" s="63" t="s">
        <v>4082</v>
      </c>
      <c r="C1780" s="64">
        <v>72</v>
      </c>
      <c r="D1780" s="65" t="s">
        <v>3975</v>
      </c>
      <c r="E1780" s="66" t="s">
        <v>2128</v>
      </c>
    </row>
    <row r="1781" spans="1:5" x14ac:dyDescent="0.2">
      <c r="A1781" s="63" t="s">
        <v>3699</v>
      </c>
      <c r="B1781" s="63" t="s">
        <v>4082</v>
      </c>
      <c r="C1781" s="64">
        <v>72</v>
      </c>
      <c r="D1781" s="65" t="s">
        <v>3976</v>
      </c>
      <c r="E1781" s="66" t="s">
        <v>2128</v>
      </c>
    </row>
    <row r="1782" spans="1:5" x14ac:dyDescent="0.2">
      <c r="A1782" s="63" t="s">
        <v>3977</v>
      </c>
      <c r="B1782" s="63" t="s">
        <v>4082</v>
      </c>
      <c r="C1782" s="64">
        <v>50</v>
      </c>
      <c r="D1782" s="65" t="s">
        <v>3983</v>
      </c>
      <c r="E1782" s="66" t="s">
        <v>2128</v>
      </c>
    </row>
    <row r="1783" spans="1:5" x14ac:dyDescent="0.2">
      <c r="A1783" s="63" t="s">
        <v>3978</v>
      </c>
      <c r="B1783" s="63" t="s">
        <v>4082</v>
      </c>
      <c r="C1783" s="64">
        <v>56</v>
      </c>
      <c r="D1783" s="65" t="s">
        <v>3984</v>
      </c>
      <c r="E1783" s="66" t="s">
        <v>2128</v>
      </c>
    </row>
    <row r="1784" spans="1:5" x14ac:dyDescent="0.2">
      <c r="A1784" s="63" t="s">
        <v>3979</v>
      </c>
      <c r="B1784" s="63" t="s">
        <v>4082</v>
      </c>
      <c r="C1784" s="64">
        <v>53</v>
      </c>
      <c r="D1784" s="65" t="s">
        <v>3981</v>
      </c>
      <c r="E1784" s="66" t="s">
        <v>2128</v>
      </c>
    </row>
    <row r="1785" spans="1:5" x14ac:dyDescent="0.2">
      <c r="A1785" s="63" t="s">
        <v>3980</v>
      </c>
      <c r="B1785" s="63" t="s">
        <v>4082</v>
      </c>
      <c r="C1785" s="64">
        <v>59</v>
      </c>
      <c r="D1785" s="65" t="s">
        <v>3982</v>
      </c>
      <c r="E1785" s="66" t="s">
        <v>2128</v>
      </c>
    </row>
    <row r="1786" spans="1:5" x14ac:dyDescent="0.2">
      <c r="A1786" s="63" t="s">
        <v>3985</v>
      </c>
      <c r="B1786" s="63" t="s">
        <v>4082</v>
      </c>
      <c r="C1786" s="64">
        <v>760</v>
      </c>
      <c r="D1786" s="65" t="s">
        <v>3989</v>
      </c>
      <c r="E1786" s="66" t="s">
        <v>2128</v>
      </c>
    </row>
    <row r="1787" spans="1:5" x14ac:dyDescent="0.2">
      <c r="A1787" s="63" t="s">
        <v>3986</v>
      </c>
      <c r="B1787" s="63" t="s">
        <v>4082</v>
      </c>
      <c r="C1787" s="64">
        <v>795</v>
      </c>
      <c r="D1787" s="65" t="s">
        <v>3989</v>
      </c>
      <c r="E1787" s="66" t="s">
        <v>2128</v>
      </c>
    </row>
    <row r="1788" spans="1:5" x14ac:dyDescent="0.2">
      <c r="A1788" s="63" t="s">
        <v>3987</v>
      </c>
      <c r="B1788" s="63" t="s">
        <v>4082</v>
      </c>
      <c r="C1788" s="64">
        <v>820</v>
      </c>
      <c r="D1788" s="65" t="s">
        <v>3990</v>
      </c>
      <c r="E1788" s="66" t="s">
        <v>2128</v>
      </c>
    </row>
    <row r="1789" spans="1:5" x14ac:dyDescent="0.2">
      <c r="A1789" s="63" t="s">
        <v>3988</v>
      </c>
      <c r="B1789" s="63" t="s">
        <v>4082</v>
      </c>
      <c r="C1789" s="64">
        <v>840</v>
      </c>
      <c r="D1789" s="65" t="s">
        <v>3990</v>
      </c>
      <c r="E1789" s="66" t="s">
        <v>2128</v>
      </c>
    </row>
    <row r="1790" spans="1:5" x14ac:dyDescent="0.2">
      <c r="A1790" s="63" t="s">
        <v>3680</v>
      </c>
      <c r="B1790" s="63" t="s">
        <v>4082</v>
      </c>
      <c r="C1790" s="64">
        <v>685</v>
      </c>
      <c r="D1790" s="65" t="s">
        <v>3685</v>
      </c>
      <c r="E1790" s="66" t="s">
        <v>2128</v>
      </c>
    </row>
    <row r="1791" spans="1:5" x14ac:dyDescent="0.2">
      <c r="A1791" s="63" t="s">
        <v>3681</v>
      </c>
      <c r="B1791" s="63" t="s">
        <v>4082</v>
      </c>
      <c r="C1791" s="64">
        <v>800</v>
      </c>
      <c r="D1791" s="65" t="s">
        <v>3686</v>
      </c>
      <c r="E1791" s="66" t="s">
        <v>2128</v>
      </c>
    </row>
    <row r="1792" spans="1:5" x14ac:dyDescent="0.2">
      <c r="A1792" s="63" t="s">
        <v>3682</v>
      </c>
      <c r="B1792" s="63" t="s">
        <v>4082</v>
      </c>
      <c r="C1792" s="64">
        <v>720</v>
      </c>
      <c r="D1792" s="65" t="s">
        <v>3687</v>
      </c>
      <c r="E1792" s="66" t="s">
        <v>2128</v>
      </c>
    </row>
    <row r="1793" spans="1:5" x14ac:dyDescent="0.2">
      <c r="A1793" s="63" t="s">
        <v>3683</v>
      </c>
      <c r="B1793" s="63" t="s">
        <v>4082</v>
      </c>
      <c r="C1793" s="64">
        <v>850</v>
      </c>
      <c r="D1793" s="65" t="s">
        <v>3688</v>
      </c>
      <c r="E1793" s="66" t="s">
        <v>2128</v>
      </c>
    </row>
    <row r="1794" spans="1:5" x14ac:dyDescent="0.2">
      <c r="A1794" s="63" t="s">
        <v>3684</v>
      </c>
      <c r="B1794" s="63" t="s">
        <v>4082</v>
      </c>
      <c r="C1794" s="64">
        <v>1750</v>
      </c>
      <c r="D1794" s="65" t="s">
        <v>4108</v>
      </c>
      <c r="E1794" s="66" t="s">
        <v>2128</v>
      </c>
    </row>
    <row r="1795" spans="1:5" x14ac:dyDescent="0.2">
      <c r="A1795" s="63" t="s">
        <v>3689</v>
      </c>
      <c r="B1795" s="63" t="s">
        <v>4082</v>
      </c>
      <c r="C1795" s="64">
        <v>1950</v>
      </c>
      <c r="D1795" s="65" t="s">
        <v>4109</v>
      </c>
      <c r="E1795" s="66" t="s">
        <v>2128</v>
      </c>
    </row>
    <row r="1796" spans="1:5" x14ac:dyDescent="0.2">
      <c r="A1796" s="63" t="s">
        <v>4106</v>
      </c>
      <c r="B1796" s="63" t="s">
        <v>4082</v>
      </c>
      <c r="C1796" s="64">
        <v>1100</v>
      </c>
      <c r="D1796" s="65" t="s">
        <v>4408</v>
      </c>
      <c r="E1796" s="66" t="s">
        <v>2128</v>
      </c>
    </row>
    <row r="1797" spans="1:5" x14ac:dyDescent="0.2">
      <c r="A1797" s="63" t="s">
        <v>4107</v>
      </c>
      <c r="B1797" s="63" t="s">
        <v>4082</v>
      </c>
      <c r="C1797" s="64">
        <v>1100</v>
      </c>
      <c r="D1797" s="65" t="s">
        <v>4409</v>
      </c>
      <c r="E1797" s="66" t="s">
        <v>2128</v>
      </c>
    </row>
    <row r="1798" spans="1:5" x14ac:dyDescent="0.2">
      <c r="A1798" s="63" t="s">
        <v>3818</v>
      </c>
      <c r="B1798" s="63" t="s">
        <v>4082</v>
      </c>
      <c r="C1798" s="64">
        <v>610</v>
      </c>
      <c r="D1798" s="65" t="s">
        <v>4411</v>
      </c>
      <c r="E1798" s="66" t="s">
        <v>2128</v>
      </c>
    </row>
    <row r="1799" spans="1:5" x14ac:dyDescent="0.2">
      <c r="A1799" s="63" t="s">
        <v>3819</v>
      </c>
      <c r="B1799" s="63" t="s">
        <v>4082</v>
      </c>
      <c r="C1799" s="64">
        <v>610</v>
      </c>
      <c r="D1799" s="65" t="s">
        <v>4410</v>
      </c>
      <c r="E1799" s="66" t="s">
        <v>2128</v>
      </c>
    </row>
    <row r="1800" spans="1:5" x14ac:dyDescent="0.2">
      <c r="A1800" s="63" t="s">
        <v>3700</v>
      </c>
      <c r="B1800" s="63" t="s">
        <v>4082</v>
      </c>
      <c r="C1800" s="64">
        <v>35</v>
      </c>
      <c r="D1800" s="65" t="s">
        <v>3701</v>
      </c>
      <c r="E1800" s="66" t="s">
        <v>2128</v>
      </c>
    </row>
    <row r="1801" spans="1:5" x14ac:dyDescent="0.2">
      <c r="A1801" s="63" t="s">
        <v>2637</v>
      </c>
      <c r="B1801" s="63" t="s">
        <v>4082</v>
      </c>
      <c r="C1801" s="64">
        <v>40</v>
      </c>
      <c r="D1801" s="65" t="s">
        <v>3702</v>
      </c>
      <c r="E1801" s="66" t="s">
        <v>2128</v>
      </c>
    </row>
    <row r="1802" spans="1:5" x14ac:dyDescent="0.2">
      <c r="A1802" s="63" t="s">
        <v>4001</v>
      </c>
      <c r="B1802" s="63" t="s">
        <v>4082</v>
      </c>
      <c r="C1802" s="64">
        <v>35</v>
      </c>
      <c r="D1802" s="65" t="s">
        <v>4003</v>
      </c>
      <c r="E1802" s="66" t="s">
        <v>2128</v>
      </c>
    </row>
    <row r="1803" spans="1:5" x14ac:dyDescent="0.2">
      <c r="A1803" s="63" t="s">
        <v>4002</v>
      </c>
      <c r="B1803" s="63" t="s">
        <v>4082</v>
      </c>
      <c r="C1803" s="64">
        <v>40</v>
      </c>
      <c r="D1803" s="65" t="s">
        <v>4004</v>
      </c>
      <c r="E1803" s="66" t="s">
        <v>2128</v>
      </c>
    </row>
    <row r="1804" spans="1:5" x14ac:dyDescent="0.2">
      <c r="A1804" s="63" t="s">
        <v>2337</v>
      </c>
      <c r="B1804" s="63" t="s">
        <v>4083</v>
      </c>
      <c r="C1804" s="64">
        <v>2800</v>
      </c>
      <c r="D1804" s="65" t="s">
        <v>3820</v>
      </c>
      <c r="E1804" s="66" t="s">
        <v>2128</v>
      </c>
    </row>
    <row r="1805" spans="1:5" x14ac:dyDescent="0.2">
      <c r="A1805" s="63" t="s">
        <v>2338</v>
      </c>
      <c r="B1805" s="63" t="s">
        <v>4082</v>
      </c>
      <c r="C1805" s="64">
        <v>950</v>
      </c>
      <c r="D1805" s="65" t="s">
        <v>3821</v>
      </c>
      <c r="E1805" s="66" t="s">
        <v>2128</v>
      </c>
    </row>
    <row r="1806" spans="1:5" x14ac:dyDescent="0.2">
      <c r="A1806" s="63" t="s">
        <v>2339</v>
      </c>
      <c r="B1806" s="63" t="s">
        <v>4082</v>
      </c>
      <c r="C1806" s="64">
        <v>950</v>
      </c>
      <c r="D1806" s="65" t="s">
        <v>3822</v>
      </c>
      <c r="E1806" s="66" t="s">
        <v>2128</v>
      </c>
    </row>
    <row r="1807" spans="1:5" x14ac:dyDescent="0.2">
      <c r="A1807" s="63" t="s">
        <v>2340</v>
      </c>
      <c r="B1807" s="63" t="s">
        <v>4082</v>
      </c>
      <c r="C1807" s="64">
        <v>970</v>
      </c>
      <c r="D1807" s="65" t="s">
        <v>3823</v>
      </c>
      <c r="E1807" s="66" t="s">
        <v>2128</v>
      </c>
    </row>
    <row r="1808" spans="1:5" x14ac:dyDescent="0.2">
      <c r="A1808" s="63" t="s">
        <v>2341</v>
      </c>
      <c r="B1808" s="63" t="s">
        <v>4082</v>
      </c>
      <c r="C1808" s="64">
        <v>2450</v>
      </c>
      <c r="D1808" s="65" t="s">
        <v>3824</v>
      </c>
      <c r="E1808" s="66" t="s">
        <v>2128</v>
      </c>
    </row>
    <row r="1809" spans="1:5" x14ac:dyDescent="0.2">
      <c r="A1809" s="63" t="s">
        <v>2342</v>
      </c>
      <c r="B1809" s="63" t="s">
        <v>4082</v>
      </c>
      <c r="C1809" s="64">
        <v>580</v>
      </c>
      <c r="D1809" s="65" t="s">
        <v>3825</v>
      </c>
      <c r="E1809" s="66" t="s">
        <v>2128</v>
      </c>
    </row>
    <row r="1810" spans="1:5" x14ac:dyDescent="0.2">
      <c r="A1810" s="63" t="s">
        <v>2343</v>
      </c>
      <c r="B1810" s="63" t="s">
        <v>4082</v>
      </c>
      <c r="C1810" s="64">
        <v>970</v>
      </c>
      <c r="D1810" s="65" t="s">
        <v>3826</v>
      </c>
      <c r="E1810" s="66" t="s">
        <v>2128</v>
      </c>
    </row>
    <row r="1811" spans="1:5" x14ac:dyDescent="0.2">
      <c r="A1811" s="63" t="s">
        <v>2344</v>
      </c>
      <c r="B1811" s="63" t="s">
        <v>4082</v>
      </c>
      <c r="C1811" s="64">
        <v>1100</v>
      </c>
      <c r="D1811" s="65" t="s">
        <v>3827</v>
      </c>
      <c r="E1811" s="66" t="s">
        <v>2128</v>
      </c>
    </row>
    <row r="1812" spans="1:5" x14ac:dyDescent="0.2">
      <c r="A1812" s="63" t="s">
        <v>2345</v>
      </c>
      <c r="B1812" s="63" t="s">
        <v>4082</v>
      </c>
      <c r="C1812" s="64">
        <v>1250</v>
      </c>
      <c r="D1812" s="65" t="s">
        <v>3828</v>
      </c>
      <c r="E1812" s="66" t="s">
        <v>2128</v>
      </c>
    </row>
    <row r="1813" spans="1:5" x14ac:dyDescent="0.2">
      <c r="A1813" s="63" t="s">
        <v>2395</v>
      </c>
      <c r="B1813" s="63" t="s">
        <v>4082</v>
      </c>
      <c r="C1813" s="64">
        <v>740</v>
      </c>
      <c r="D1813" s="65" t="s">
        <v>3829</v>
      </c>
      <c r="E1813" s="66" t="s">
        <v>2128</v>
      </c>
    </row>
    <row r="1814" spans="1:5" x14ac:dyDescent="0.2">
      <c r="A1814" s="63" t="s">
        <v>2505</v>
      </c>
      <c r="B1814" s="63" t="s">
        <v>4082</v>
      </c>
      <c r="C1814" s="64">
        <v>1395</v>
      </c>
      <c r="D1814" s="65" t="s">
        <v>3830</v>
      </c>
      <c r="E1814" s="66" t="s">
        <v>2128</v>
      </c>
    </row>
    <row r="1815" spans="1:5" x14ac:dyDescent="0.2">
      <c r="A1815" s="63" t="s">
        <v>2346</v>
      </c>
      <c r="B1815" s="63" t="s">
        <v>4083</v>
      </c>
      <c r="C1815" s="64">
        <v>2800</v>
      </c>
      <c r="D1815" s="65" t="s">
        <v>3831</v>
      </c>
      <c r="E1815" s="66" t="s">
        <v>2128</v>
      </c>
    </row>
    <row r="1816" spans="1:5" x14ac:dyDescent="0.2">
      <c r="A1816" s="63" t="s">
        <v>2347</v>
      </c>
      <c r="B1816" s="63" t="s">
        <v>4082</v>
      </c>
      <c r="C1816" s="64">
        <v>950</v>
      </c>
      <c r="D1816" s="65" t="s">
        <v>3832</v>
      </c>
      <c r="E1816" s="66" t="s">
        <v>2128</v>
      </c>
    </row>
    <row r="1817" spans="1:5" x14ac:dyDescent="0.2">
      <c r="A1817" s="63" t="s">
        <v>2348</v>
      </c>
      <c r="B1817" s="63" t="s">
        <v>4082</v>
      </c>
      <c r="C1817" s="64">
        <v>950</v>
      </c>
      <c r="D1817" s="65" t="s">
        <v>3833</v>
      </c>
      <c r="E1817" s="66" t="s">
        <v>2128</v>
      </c>
    </row>
    <row r="1818" spans="1:5" x14ac:dyDescent="0.2">
      <c r="A1818" s="63" t="s">
        <v>2349</v>
      </c>
      <c r="B1818" s="63" t="s">
        <v>4082</v>
      </c>
      <c r="C1818" s="64">
        <v>970</v>
      </c>
      <c r="D1818" s="65" t="s">
        <v>3834</v>
      </c>
      <c r="E1818" s="66" t="s">
        <v>2128</v>
      </c>
    </row>
    <row r="1819" spans="1:5" x14ac:dyDescent="0.2">
      <c r="A1819" s="63" t="s">
        <v>2350</v>
      </c>
      <c r="B1819" s="63" t="s">
        <v>4082</v>
      </c>
      <c r="C1819" s="64">
        <v>2450</v>
      </c>
      <c r="D1819" s="65" t="s">
        <v>3835</v>
      </c>
      <c r="E1819" s="66" t="s">
        <v>2128</v>
      </c>
    </row>
    <row r="1820" spans="1:5" x14ac:dyDescent="0.2">
      <c r="A1820" s="63" t="s">
        <v>2351</v>
      </c>
      <c r="B1820" s="63" t="s">
        <v>4082</v>
      </c>
      <c r="C1820" s="64">
        <v>580</v>
      </c>
      <c r="D1820" s="65" t="s">
        <v>3836</v>
      </c>
      <c r="E1820" s="66" t="s">
        <v>2128</v>
      </c>
    </row>
    <row r="1821" spans="1:5" x14ac:dyDescent="0.2">
      <c r="A1821" s="63" t="s">
        <v>2352</v>
      </c>
      <c r="B1821" s="63" t="s">
        <v>4082</v>
      </c>
      <c r="C1821" s="64">
        <v>970</v>
      </c>
      <c r="D1821" s="65" t="s">
        <v>3837</v>
      </c>
      <c r="E1821" s="66" t="s">
        <v>2128</v>
      </c>
    </row>
    <row r="1822" spans="1:5" x14ac:dyDescent="0.2">
      <c r="A1822" s="63" t="s">
        <v>2353</v>
      </c>
      <c r="B1822" s="63" t="s">
        <v>4082</v>
      </c>
      <c r="C1822" s="64">
        <v>1100</v>
      </c>
      <c r="D1822" s="65" t="s">
        <v>3838</v>
      </c>
      <c r="E1822" s="66" t="s">
        <v>2128</v>
      </c>
    </row>
    <row r="1823" spans="1:5" x14ac:dyDescent="0.2">
      <c r="A1823" s="63" t="s">
        <v>2354</v>
      </c>
      <c r="B1823" s="63" t="s">
        <v>4082</v>
      </c>
      <c r="C1823" s="64">
        <v>1250</v>
      </c>
      <c r="D1823" s="65" t="s">
        <v>3839</v>
      </c>
      <c r="E1823" s="66" t="s">
        <v>2128</v>
      </c>
    </row>
    <row r="1824" spans="1:5" x14ac:dyDescent="0.2">
      <c r="A1824" s="63" t="s">
        <v>2396</v>
      </c>
      <c r="B1824" s="63" t="s">
        <v>4082</v>
      </c>
      <c r="C1824" s="64">
        <v>740</v>
      </c>
      <c r="D1824" s="65" t="s">
        <v>3829</v>
      </c>
      <c r="E1824" s="66" t="s">
        <v>2128</v>
      </c>
    </row>
    <row r="1825" spans="1:5" x14ac:dyDescent="0.2">
      <c r="A1825" s="63" t="s">
        <v>2579</v>
      </c>
      <c r="B1825" s="63" t="s">
        <v>4082</v>
      </c>
      <c r="C1825" s="64">
        <v>1395</v>
      </c>
      <c r="D1825" s="65" t="s">
        <v>3840</v>
      </c>
      <c r="E1825" s="66" t="s">
        <v>2128</v>
      </c>
    </row>
    <row r="1826" spans="1:5" s="60" customFormat="1" x14ac:dyDescent="0.2">
      <c r="A1826" s="70" t="s">
        <v>4750</v>
      </c>
      <c r="B1826" s="63" t="s">
        <v>4082</v>
      </c>
      <c r="C1826" s="67">
        <v>2700</v>
      </c>
      <c r="D1826" s="72" t="s">
        <v>4345</v>
      </c>
      <c r="E1826" s="66" t="s">
        <v>2128</v>
      </c>
    </row>
    <row r="1827" spans="1:5" s="60" customFormat="1" x14ac:dyDescent="0.2">
      <c r="A1827" s="70" t="s">
        <v>4751</v>
      </c>
      <c r="B1827" s="63" t="s">
        <v>4082</v>
      </c>
      <c r="C1827" s="67">
        <v>2700</v>
      </c>
      <c r="D1827" s="72" t="s">
        <v>4346</v>
      </c>
      <c r="E1827" s="66" t="s">
        <v>2128</v>
      </c>
    </row>
    <row r="1828" spans="1:5" s="60" customFormat="1" x14ac:dyDescent="0.2">
      <c r="A1828" s="70" t="s">
        <v>4752</v>
      </c>
      <c r="B1828" s="63" t="s">
        <v>4082</v>
      </c>
      <c r="C1828" s="67">
        <v>3500</v>
      </c>
      <c r="D1828" s="72" t="s">
        <v>4347</v>
      </c>
      <c r="E1828" s="66" t="s">
        <v>2128</v>
      </c>
    </row>
    <row r="1829" spans="1:5" s="60" customFormat="1" x14ac:dyDescent="0.2">
      <c r="A1829" s="70" t="s">
        <v>4753</v>
      </c>
      <c r="B1829" s="63" t="s">
        <v>4082</v>
      </c>
      <c r="C1829" s="67">
        <v>3500</v>
      </c>
      <c r="D1829" s="72" t="s">
        <v>4346</v>
      </c>
      <c r="E1829" s="66" t="s">
        <v>2128</v>
      </c>
    </row>
    <row r="1830" spans="1:5" s="60" customFormat="1" x14ac:dyDescent="0.2">
      <c r="A1830" s="70" t="s">
        <v>4754</v>
      </c>
      <c r="B1830" s="63" t="s">
        <v>4082</v>
      </c>
      <c r="C1830" s="67">
        <v>3770</v>
      </c>
      <c r="D1830" s="72" t="s">
        <v>4348</v>
      </c>
      <c r="E1830" s="66" t="s">
        <v>2128</v>
      </c>
    </row>
    <row r="1831" spans="1:5" s="60" customFormat="1" x14ac:dyDescent="0.2">
      <c r="A1831" s="70" t="s">
        <v>4755</v>
      </c>
      <c r="B1831" s="63" t="s">
        <v>4082</v>
      </c>
      <c r="C1831" s="67">
        <v>5940</v>
      </c>
      <c r="D1831" s="72" t="s">
        <v>4349</v>
      </c>
      <c r="E1831" s="66" t="s">
        <v>2128</v>
      </c>
    </row>
    <row r="1832" spans="1:5" x14ac:dyDescent="0.2">
      <c r="A1832" s="63" t="s">
        <v>965</v>
      </c>
      <c r="B1832" s="63" t="s">
        <v>4082</v>
      </c>
      <c r="C1832" s="64">
        <v>25310</v>
      </c>
      <c r="D1832" s="65" t="s">
        <v>2865</v>
      </c>
      <c r="E1832" s="66" t="s">
        <v>2128</v>
      </c>
    </row>
    <row r="1833" spans="1:5" x14ac:dyDescent="0.2">
      <c r="A1833" s="63" t="s">
        <v>966</v>
      </c>
      <c r="B1833" s="63" t="s">
        <v>4082</v>
      </c>
      <c r="C1833" s="64">
        <v>27860</v>
      </c>
      <c r="D1833" s="65" t="s">
        <v>2866</v>
      </c>
      <c r="E1833" s="66" t="s">
        <v>2128</v>
      </c>
    </row>
    <row r="1834" spans="1:5" x14ac:dyDescent="0.2">
      <c r="A1834" s="63" t="s">
        <v>967</v>
      </c>
      <c r="B1834" s="63" t="s">
        <v>4082</v>
      </c>
      <c r="C1834" s="64">
        <v>32300</v>
      </c>
      <c r="D1834" s="65" t="s">
        <v>2867</v>
      </c>
      <c r="E1834" s="66" t="s">
        <v>2128</v>
      </c>
    </row>
    <row r="1835" spans="1:5" x14ac:dyDescent="0.2">
      <c r="A1835" s="63" t="s">
        <v>968</v>
      </c>
      <c r="B1835" s="63" t="s">
        <v>4082</v>
      </c>
      <c r="C1835" s="64">
        <v>39620</v>
      </c>
      <c r="D1835" s="65" t="s">
        <v>2868</v>
      </c>
      <c r="E1835" s="66" t="s">
        <v>2128</v>
      </c>
    </row>
    <row r="1836" spans="1:5" x14ac:dyDescent="0.2">
      <c r="A1836" s="63" t="s">
        <v>969</v>
      </c>
      <c r="B1836" s="63" t="s">
        <v>4082</v>
      </c>
      <c r="C1836" s="64">
        <v>44130</v>
      </c>
      <c r="D1836" s="65" t="s">
        <v>2869</v>
      </c>
      <c r="E1836" s="66" t="s">
        <v>2128</v>
      </c>
    </row>
    <row r="1837" spans="1:5" x14ac:dyDescent="0.2">
      <c r="A1837" s="63" t="s">
        <v>970</v>
      </c>
      <c r="B1837" s="63" t="s">
        <v>4082</v>
      </c>
      <c r="C1837" s="64">
        <v>55250</v>
      </c>
      <c r="D1837" s="65" t="s">
        <v>2870</v>
      </c>
      <c r="E1837" s="66" t="s">
        <v>2128</v>
      </c>
    </row>
    <row r="1838" spans="1:5" x14ac:dyDescent="0.2">
      <c r="A1838" s="63" t="s">
        <v>971</v>
      </c>
      <c r="B1838" s="63" t="s">
        <v>4082</v>
      </c>
      <c r="C1838" s="64">
        <v>83000</v>
      </c>
      <c r="D1838" s="65" t="s">
        <v>2871</v>
      </c>
      <c r="E1838" s="66" t="s">
        <v>2128</v>
      </c>
    </row>
    <row r="1839" spans="1:5" x14ac:dyDescent="0.2">
      <c r="A1839" s="63" t="s">
        <v>972</v>
      </c>
      <c r="B1839" s="63" t="s">
        <v>4082</v>
      </c>
      <c r="C1839" s="64">
        <v>105940</v>
      </c>
      <c r="D1839" s="65" t="s">
        <v>2872</v>
      </c>
      <c r="E1839" s="66" t="s">
        <v>2128</v>
      </c>
    </row>
    <row r="1840" spans="1:5" x14ac:dyDescent="0.2">
      <c r="A1840" s="63" t="s">
        <v>973</v>
      </c>
      <c r="B1840" s="63" t="s">
        <v>4082</v>
      </c>
      <c r="C1840" s="64">
        <v>123630</v>
      </c>
      <c r="D1840" s="65" t="s">
        <v>2873</v>
      </c>
      <c r="E1840" s="66" t="s">
        <v>2128</v>
      </c>
    </row>
    <row r="1841" spans="1:5" x14ac:dyDescent="0.2">
      <c r="A1841" s="63" t="s">
        <v>974</v>
      </c>
      <c r="B1841" s="63" t="s">
        <v>4082</v>
      </c>
      <c r="C1841" s="64">
        <v>150710</v>
      </c>
      <c r="D1841" s="65" t="s">
        <v>2874</v>
      </c>
      <c r="E1841" s="66" t="s">
        <v>2128</v>
      </c>
    </row>
    <row r="1842" spans="1:5" x14ac:dyDescent="0.2">
      <c r="A1842" s="63" t="s">
        <v>975</v>
      </c>
      <c r="B1842" s="63" t="s">
        <v>4082</v>
      </c>
      <c r="C1842" s="64">
        <v>194350</v>
      </c>
      <c r="D1842" s="65" t="s">
        <v>2875</v>
      </c>
      <c r="E1842" s="66" t="s">
        <v>2128</v>
      </c>
    </row>
    <row r="1843" spans="1:5" x14ac:dyDescent="0.2">
      <c r="A1843" s="63" t="s">
        <v>976</v>
      </c>
      <c r="B1843" s="63" t="s">
        <v>4082</v>
      </c>
      <c r="C1843" s="64">
        <v>29110</v>
      </c>
      <c r="D1843" s="65" t="s">
        <v>2876</v>
      </c>
      <c r="E1843" s="66" t="s">
        <v>2128</v>
      </c>
    </row>
    <row r="1844" spans="1:5" x14ac:dyDescent="0.2">
      <c r="A1844" s="63" t="s">
        <v>977</v>
      </c>
      <c r="B1844" s="63" t="s">
        <v>4082</v>
      </c>
      <c r="C1844" s="64">
        <v>32040</v>
      </c>
      <c r="D1844" s="65" t="s">
        <v>2877</v>
      </c>
      <c r="E1844" s="66" t="s">
        <v>2128</v>
      </c>
    </row>
    <row r="1845" spans="1:5" x14ac:dyDescent="0.2">
      <c r="A1845" s="63" t="s">
        <v>978</v>
      </c>
      <c r="B1845" s="63" t="s">
        <v>4082</v>
      </c>
      <c r="C1845" s="64">
        <v>37150</v>
      </c>
      <c r="D1845" s="65" t="s">
        <v>2878</v>
      </c>
      <c r="E1845" s="66" t="s">
        <v>2128</v>
      </c>
    </row>
    <row r="1846" spans="1:5" x14ac:dyDescent="0.2">
      <c r="A1846" s="63" t="s">
        <v>979</v>
      </c>
      <c r="B1846" s="63" t="s">
        <v>4082</v>
      </c>
      <c r="C1846" s="64">
        <v>45570</v>
      </c>
      <c r="D1846" s="65" t="s">
        <v>2879</v>
      </c>
      <c r="E1846" s="66" t="s">
        <v>2128</v>
      </c>
    </row>
    <row r="1847" spans="1:5" x14ac:dyDescent="0.2">
      <c r="A1847" s="63" t="s">
        <v>980</v>
      </c>
      <c r="B1847" s="63" t="s">
        <v>4082</v>
      </c>
      <c r="C1847" s="64">
        <v>50750</v>
      </c>
      <c r="D1847" s="65" t="s">
        <v>2880</v>
      </c>
      <c r="E1847" s="66" t="s">
        <v>2128</v>
      </c>
    </row>
    <row r="1848" spans="1:5" x14ac:dyDescent="0.2">
      <c r="A1848" s="63" t="s">
        <v>981</v>
      </c>
      <c r="B1848" s="63" t="s">
        <v>4082</v>
      </c>
      <c r="C1848" s="64">
        <v>63540</v>
      </c>
      <c r="D1848" s="65" t="s">
        <v>2881</v>
      </c>
      <c r="E1848" s="66" t="s">
        <v>2128</v>
      </c>
    </row>
    <row r="1849" spans="1:5" x14ac:dyDescent="0.2">
      <c r="A1849" s="63" t="s">
        <v>982</v>
      </c>
      <c r="B1849" s="63" t="s">
        <v>4082</v>
      </c>
      <c r="C1849" s="64">
        <v>95450</v>
      </c>
      <c r="D1849" s="65" t="s">
        <v>2882</v>
      </c>
      <c r="E1849" s="66" t="s">
        <v>2128</v>
      </c>
    </row>
    <row r="1850" spans="1:5" x14ac:dyDescent="0.2">
      <c r="A1850" s="63" t="s">
        <v>983</v>
      </c>
      <c r="B1850" s="63" t="s">
        <v>4082</v>
      </c>
      <c r="C1850" s="64">
        <v>121840</v>
      </c>
      <c r="D1850" s="65" t="s">
        <v>2883</v>
      </c>
      <c r="E1850" s="66" t="s">
        <v>2128</v>
      </c>
    </row>
    <row r="1851" spans="1:5" x14ac:dyDescent="0.2">
      <c r="A1851" s="63" t="s">
        <v>984</v>
      </c>
      <c r="B1851" s="63" t="s">
        <v>4082</v>
      </c>
      <c r="C1851" s="64">
        <v>142180</v>
      </c>
      <c r="D1851" s="65" t="s">
        <v>2884</v>
      </c>
      <c r="E1851" s="66" t="s">
        <v>2128</v>
      </c>
    </row>
    <row r="1852" spans="1:5" x14ac:dyDescent="0.2">
      <c r="A1852" s="63" t="s">
        <v>985</v>
      </c>
      <c r="B1852" s="63" t="s">
        <v>4082</v>
      </c>
      <c r="C1852" s="64">
        <v>173320</v>
      </c>
      <c r="D1852" s="65" t="s">
        <v>2885</v>
      </c>
      <c r="E1852" s="66" t="s">
        <v>2128</v>
      </c>
    </row>
    <row r="1853" spans="1:5" x14ac:dyDescent="0.2">
      <c r="A1853" s="63" t="s">
        <v>986</v>
      </c>
      <c r="B1853" s="63" t="s">
        <v>4082</v>
      </c>
      <c r="C1853" s="64">
        <v>223510</v>
      </c>
      <c r="D1853" s="65" t="s">
        <v>2886</v>
      </c>
      <c r="E1853" s="66" t="s">
        <v>2128</v>
      </c>
    </row>
    <row r="1854" spans="1:5" x14ac:dyDescent="0.2">
      <c r="A1854" s="63" t="s">
        <v>987</v>
      </c>
      <c r="B1854" s="63" t="s">
        <v>4082</v>
      </c>
      <c r="C1854" s="64">
        <v>86610</v>
      </c>
      <c r="D1854" s="65" t="s">
        <v>2887</v>
      </c>
      <c r="E1854" s="66" t="s">
        <v>2128</v>
      </c>
    </row>
    <row r="1855" spans="1:5" x14ac:dyDescent="0.2">
      <c r="A1855" s="63" t="s">
        <v>988</v>
      </c>
      <c r="B1855" s="63" t="s">
        <v>4082</v>
      </c>
      <c r="C1855" s="64">
        <v>94460</v>
      </c>
      <c r="D1855" s="65" t="s">
        <v>2888</v>
      </c>
      <c r="E1855" s="66" t="s">
        <v>2128</v>
      </c>
    </row>
    <row r="1856" spans="1:5" x14ac:dyDescent="0.2">
      <c r="A1856" s="63" t="s">
        <v>989</v>
      </c>
      <c r="B1856" s="63" t="s">
        <v>4082</v>
      </c>
      <c r="C1856" s="64">
        <v>107250</v>
      </c>
      <c r="D1856" s="65" t="s">
        <v>2889</v>
      </c>
      <c r="E1856" s="66" t="s">
        <v>2128</v>
      </c>
    </row>
    <row r="1857" spans="1:5" x14ac:dyDescent="0.2">
      <c r="A1857" s="63" t="s">
        <v>990</v>
      </c>
      <c r="B1857" s="63" t="s">
        <v>4082</v>
      </c>
      <c r="C1857" s="64">
        <v>126600</v>
      </c>
      <c r="D1857" s="65" t="s">
        <v>2890</v>
      </c>
      <c r="E1857" s="66" t="s">
        <v>2128</v>
      </c>
    </row>
    <row r="1858" spans="1:5" x14ac:dyDescent="0.2">
      <c r="A1858" s="63" t="s">
        <v>991</v>
      </c>
      <c r="B1858" s="63" t="s">
        <v>4082</v>
      </c>
      <c r="C1858" s="64">
        <v>140420</v>
      </c>
      <c r="D1858" s="65" t="s">
        <v>2891</v>
      </c>
      <c r="E1858" s="66" t="s">
        <v>2128</v>
      </c>
    </row>
    <row r="1859" spans="1:5" x14ac:dyDescent="0.2">
      <c r="A1859" s="63" t="s">
        <v>992</v>
      </c>
      <c r="B1859" s="63" t="s">
        <v>4082</v>
      </c>
      <c r="C1859" s="64">
        <v>175080</v>
      </c>
      <c r="D1859" s="65" t="s">
        <v>2892</v>
      </c>
      <c r="E1859" s="66" t="s">
        <v>2128</v>
      </c>
    </row>
    <row r="1860" spans="1:5" x14ac:dyDescent="0.2">
      <c r="A1860" s="63" t="s">
        <v>993</v>
      </c>
      <c r="B1860" s="63" t="s">
        <v>4082</v>
      </c>
      <c r="C1860" s="64">
        <v>238220</v>
      </c>
      <c r="D1860" s="65" t="s">
        <v>2893</v>
      </c>
      <c r="E1860" s="66" t="s">
        <v>2128</v>
      </c>
    </row>
    <row r="1861" spans="1:5" x14ac:dyDescent="0.2">
      <c r="A1861" s="63" t="s">
        <v>994</v>
      </c>
      <c r="B1861" s="63" t="s">
        <v>4082</v>
      </c>
      <c r="C1861" s="64">
        <v>295630</v>
      </c>
      <c r="D1861" s="65" t="s">
        <v>2894</v>
      </c>
      <c r="E1861" s="66" t="s">
        <v>2128</v>
      </c>
    </row>
    <row r="1862" spans="1:5" x14ac:dyDescent="0.2">
      <c r="A1862" s="63" t="s">
        <v>995</v>
      </c>
      <c r="B1862" s="63" t="s">
        <v>4082</v>
      </c>
      <c r="C1862" s="64">
        <v>360660</v>
      </c>
      <c r="D1862" s="65" t="s">
        <v>2895</v>
      </c>
      <c r="E1862" s="66" t="s">
        <v>2128</v>
      </c>
    </row>
    <row r="1863" spans="1:5" x14ac:dyDescent="0.2">
      <c r="A1863" s="63" t="s">
        <v>996</v>
      </c>
      <c r="B1863" s="63" t="s">
        <v>4082</v>
      </c>
      <c r="C1863" s="64">
        <v>444530</v>
      </c>
      <c r="D1863" s="65" t="s">
        <v>2896</v>
      </c>
      <c r="E1863" s="66" t="s">
        <v>2128</v>
      </c>
    </row>
    <row r="1864" spans="1:5" x14ac:dyDescent="0.2">
      <c r="A1864" s="63" t="s">
        <v>997</v>
      </c>
      <c r="B1864" s="63" t="s">
        <v>4082</v>
      </c>
      <c r="C1864" s="64">
        <v>565880</v>
      </c>
      <c r="D1864" s="65" t="s">
        <v>2897</v>
      </c>
      <c r="E1864" s="66" t="s">
        <v>2128</v>
      </c>
    </row>
    <row r="1865" spans="1:5" x14ac:dyDescent="0.2">
      <c r="A1865" s="63" t="s">
        <v>998</v>
      </c>
      <c r="B1865" s="63" t="s">
        <v>4082</v>
      </c>
      <c r="C1865" s="64" t="s">
        <v>1660</v>
      </c>
      <c r="D1865" s="65" t="s">
        <v>2898</v>
      </c>
      <c r="E1865" s="66" t="s">
        <v>2128</v>
      </c>
    </row>
    <row r="1866" spans="1:5" x14ac:dyDescent="0.2">
      <c r="A1866" s="63" t="s">
        <v>999</v>
      </c>
      <c r="B1866" s="63" t="s">
        <v>4082</v>
      </c>
      <c r="C1866" s="64" t="s">
        <v>1660</v>
      </c>
      <c r="D1866" s="65" t="s">
        <v>2899</v>
      </c>
      <c r="E1866" s="66" t="s">
        <v>2128</v>
      </c>
    </row>
    <row r="1867" spans="1:5" x14ac:dyDescent="0.2">
      <c r="A1867" s="63" t="s">
        <v>1000</v>
      </c>
      <c r="B1867" s="63" t="s">
        <v>4082</v>
      </c>
      <c r="C1867" s="64" t="s">
        <v>1660</v>
      </c>
      <c r="D1867" s="65" t="s">
        <v>2900</v>
      </c>
      <c r="E1867" s="66" t="s">
        <v>2128</v>
      </c>
    </row>
    <row r="1868" spans="1:5" x14ac:dyDescent="0.2">
      <c r="A1868" s="63" t="s">
        <v>1001</v>
      </c>
      <c r="B1868" s="63" t="s">
        <v>4082</v>
      </c>
      <c r="C1868" s="64" t="s">
        <v>1660</v>
      </c>
      <c r="D1868" s="65" t="s">
        <v>2901</v>
      </c>
      <c r="E1868" s="66" t="s">
        <v>2128</v>
      </c>
    </row>
    <row r="1869" spans="1:5" x14ac:dyDescent="0.2">
      <c r="A1869" s="63" t="s">
        <v>1002</v>
      </c>
      <c r="B1869" s="63" t="s">
        <v>4082</v>
      </c>
      <c r="C1869" s="64" t="s">
        <v>1660</v>
      </c>
      <c r="D1869" s="65" t="s">
        <v>2902</v>
      </c>
      <c r="E1869" s="66" t="s">
        <v>2128</v>
      </c>
    </row>
    <row r="1870" spans="1:5" x14ac:dyDescent="0.2">
      <c r="A1870" s="63" t="s">
        <v>1003</v>
      </c>
      <c r="B1870" s="63" t="s">
        <v>4082</v>
      </c>
      <c r="C1870" s="64" t="s">
        <v>1660</v>
      </c>
      <c r="D1870" s="65" t="s">
        <v>2903</v>
      </c>
      <c r="E1870" s="66" t="s">
        <v>2128</v>
      </c>
    </row>
    <row r="1871" spans="1:5" x14ac:dyDescent="0.2">
      <c r="A1871" s="63" t="s">
        <v>1004</v>
      </c>
      <c r="B1871" s="63" t="s">
        <v>4082</v>
      </c>
      <c r="C1871" s="64" t="s">
        <v>1660</v>
      </c>
      <c r="D1871" s="65" t="s">
        <v>2904</v>
      </c>
      <c r="E1871" s="66" t="s">
        <v>2128</v>
      </c>
    </row>
    <row r="1872" spans="1:5" x14ac:dyDescent="0.2">
      <c r="A1872" s="63" t="s">
        <v>1005</v>
      </c>
      <c r="B1872" s="63" t="s">
        <v>4082</v>
      </c>
      <c r="C1872" s="64" t="s">
        <v>1660</v>
      </c>
      <c r="D1872" s="65" t="s">
        <v>2905</v>
      </c>
      <c r="E1872" s="66" t="s">
        <v>2128</v>
      </c>
    </row>
    <row r="1873" spans="1:5" x14ac:dyDescent="0.2">
      <c r="A1873" s="63" t="s">
        <v>1006</v>
      </c>
      <c r="B1873" s="63" t="s">
        <v>4082</v>
      </c>
      <c r="C1873" s="64" t="s">
        <v>1660</v>
      </c>
      <c r="D1873" s="65" t="s">
        <v>2906</v>
      </c>
      <c r="E1873" s="66" t="s">
        <v>2128</v>
      </c>
    </row>
    <row r="1874" spans="1:5" x14ac:dyDescent="0.2">
      <c r="A1874" s="63" t="s">
        <v>1007</v>
      </c>
      <c r="B1874" s="63" t="s">
        <v>4082</v>
      </c>
      <c r="C1874" s="64" t="s">
        <v>4725</v>
      </c>
      <c r="D1874" s="65" t="s">
        <v>2907</v>
      </c>
      <c r="E1874" s="66" t="s">
        <v>2128</v>
      </c>
    </row>
    <row r="1875" spans="1:5" x14ac:dyDescent="0.2">
      <c r="A1875" s="63" t="s">
        <v>1008</v>
      </c>
      <c r="B1875" s="63" t="s">
        <v>4082</v>
      </c>
      <c r="C1875" s="64" t="s">
        <v>4725</v>
      </c>
      <c r="D1875" s="65" t="s">
        <v>2908</v>
      </c>
      <c r="E1875" s="66" t="s">
        <v>2128</v>
      </c>
    </row>
    <row r="1876" spans="1:5" x14ac:dyDescent="0.2">
      <c r="A1876" s="63" t="s">
        <v>1009</v>
      </c>
      <c r="B1876" s="63" t="s">
        <v>4082</v>
      </c>
      <c r="C1876" s="64" t="s">
        <v>4725</v>
      </c>
      <c r="D1876" s="65" t="s">
        <v>2909</v>
      </c>
      <c r="E1876" s="66" t="s">
        <v>2128</v>
      </c>
    </row>
    <row r="1877" spans="1:5" x14ac:dyDescent="0.2">
      <c r="A1877" s="63" t="s">
        <v>1010</v>
      </c>
      <c r="B1877" s="63" t="s">
        <v>4082</v>
      </c>
      <c r="C1877" s="64" t="s">
        <v>4725</v>
      </c>
      <c r="D1877" s="65" t="s">
        <v>2910</v>
      </c>
      <c r="E1877" s="66" t="s">
        <v>2128</v>
      </c>
    </row>
    <row r="1878" spans="1:5" x14ac:dyDescent="0.2">
      <c r="A1878" s="63" t="s">
        <v>1011</v>
      </c>
      <c r="B1878" s="63" t="s">
        <v>4082</v>
      </c>
      <c r="C1878" s="64">
        <v>99610</v>
      </c>
      <c r="D1878" s="65" t="s">
        <v>2911</v>
      </c>
      <c r="E1878" s="66" t="s">
        <v>2128</v>
      </c>
    </row>
    <row r="1879" spans="1:5" x14ac:dyDescent="0.2">
      <c r="A1879" s="63" t="s">
        <v>1012</v>
      </c>
      <c r="B1879" s="63" t="s">
        <v>4082</v>
      </c>
      <c r="C1879" s="64">
        <v>108630</v>
      </c>
      <c r="D1879" s="65" t="s">
        <v>2912</v>
      </c>
      <c r="E1879" s="66" t="s">
        <v>2128</v>
      </c>
    </row>
    <row r="1880" spans="1:5" x14ac:dyDescent="0.2">
      <c r="A1880" s="63" t="s">
        <v>1013</v>
      </c>
      <c r="B1880" s="63" t="s">
        <v>4082</v>
      </c>
      <c r="C1880" s="64">
        <v>123340</v>
      </c>
      <c r="D1880" s="65" t="s">
        <v>2913</v>
      </c>
      <c r="E1880" s="66" t="s">
        <v>2128</v>
      </c>
    </row>
    <row r="1881" spans="1:5" x14ac:dyDescent="0.2">
      <c r="A1881" s="63" t="s">
        <v>1014</v>
      </c>
      <c r="B1881" s="63" t="s">
        <v>4082</v>
      </c>
      <c r="C1881" s="64">
        <v>145590</v>
      </c>
      <c r="D1881" s="65" t="s">
        <v>2914</v>
      </c>
      <c r="E1881" s="66" t="s">
        <v>2128</v>
      </c>
    </row>
    <row r="1882" spans="1:5" x14ac:dyDescent="0.2">
      <c r="A1882" s="63" t="s">
        <v>1015</v>
      </c>
      <c r="B1882" s="63" t="s">
        <v>4082</v>
      </c>
      <c r="C1882" s="64">
        <v>161490</v>
      </c>
      <c r="D1882" s="65" t="s">
        <v>2915</v>
      </c>
      <c r="E1882" s="66" t="s">
        <v>2128</v>
      </c>
    </row>
    <row r="1883" spans="1:5" x14ac:dyDescent="0.2">
      <c r="A1883" s="63" t="s">
        <v>1016</v>
      </c>
      <c r="B1883" s="63" t="s">
        <v>4082</v>
      </c>
      <c r="C1883" s="64">
        <v>201350</v>
      </c>
      <c r="D1883" s="65" t="s">
        <v>2916</v>
      </c>
      <c r="E1883" s="66" t="s">
        <v>2128</v>
      </c>
    </row>
    <row r="1884" spans="1:5" x14ac:dyDescent="0.2">
      <c r="A1884" s="63" t="s">
        <v>1017</v>
      </c>
      <c r="B1884" s="63" t="s">
        <v>4082</v>
      </c>
      <c r="C1884" s="64">
        <v>273960</v>
      </c>
      <c r="D1884" s="65" t="s">
        <v>2917</v>
      </c>
      <c r="E1884" s="66" t="s">
        <v>2128</v>
      </c>
    </row>
    <row r="1885" spans="1:5" x14ac:dyDescent="0.2">
      <c r="A1885" s="63" t="s">
        <v>1018</v>
      </c>
      <c r="B1885" s="63" t="s">
        <v>4082</v>
      </c>
      <c r="C1885" s="64">
        <v>339980</v>
      </c>
      <c r="D1885" s="65" t="s">
        <v>2918</v>
      </c>
      <c r="E1885" s="66" t="s">
        <v>2128</v>
      </c>
    </row>
    <row r="1886" spans="1:5" x14ac:dyDescent="0.2">
      <c r="A1886" s="63" t="s">
        <v>1019</v>
      </c>
      <c r="B1886" s="63" t="s">
        <v>4082</v>
      </c>
      <c r="C1886" s="64">
        <v>414760</v>
      </c>
      <c r="D1886" s="65" t="s">
        <v>2919</v>
      </c>
      <c r="E1886" s="66" t="s">
        <v>2128</v>
      </c>
    </row>
    <row r="1887" spans="1:5" x14ac:dyDescent="0.2">
      <c r="A1887" s="63" t="s">
        <v>1020</v>
      </c>
      <c r="B1887" s="63" t="s">
        <v>4082</v>
      </c>
      <c r="C1887" s="64">
        <v>511210</v>
      </c>
      <c r="D1887" s="65" t="s">
        <v>2920</v>
      </c>
      <c r="E1887" s="66" t="s">
        <v>2128</v>
      </c>
    </row>
    <row r="1888" spans="1:5" x14ac:dyDescent="0.2">
      <c r="A1888" s="63" t="s">
        <v>1021</v>
      </c>
      <c r="B1888" s="63" t="s">
        <v>4082</v>
      </c>
      <c r="C1888" s="64">
        <v>650770</v>
      </c>
      <c r="D1888" s="65" t="s">
        <v>2921</v>
      </c>
      <c r="E1888" s="66" t="s">
        <v>2128</v>
      </c>
    </row>
    <row r="1889" spans="1:5" x14ac:dyDescent="0.2">
      <c r="A1889" s="63" t="s">
        <v>1022</v>
      </c>
      <c r="B1889" s="63" t="s">
        <v>4082</v>
      </c>
      <c r="C1889" s="64" t="s">
        <v>4725</v>
      </c>
      <c r="D1889" s="65" t="s">
        <v>2922</v>
      </c>
      <c r="E1889" s="66" t="s">
        <v>2128</v>
      </c>
    </row>
    <row r="1890" spans="1:5" x14ac:dyDescent="0.2">
      <c r="A1890" s="63" t="s">
        <v>1023</v>
      </c>
      <c r="B1890" s="63" t="s">
        <v>4082</v>
      </c>
      <c r="C1890" s="64" t="s">
        <v>4725</v>
      </c>
      <c r="D1890" s="65" t="s">
        <v>2923</v>
      </c>
      <c r="E1890" s="66" t="s">
        <v>2128</v>
      </c>
    </row>
    <row r="1891" spans="1:5" x14ac:dyDescent="0.2">
      <c r="A1891" s="63" t="s">
        <v>1024</v>
      </c>
      <c r="B1891" s="63" t="s">
        <v>4082</v>
      </c>
      <c r="C1891" s="64" t="s">
        <v>4725</v>
      </c>
      <c r="D1891" s="65" t="s">
        <v>2924</v>
      </c>
      <c r="E1891" s="66" t="s">
        <v>2128</v>
      </c>
    </row>
    <row r="1892" spans="1:5" x14ac:dyDescent="0.2">
      <c r="A1892" s="63" t="s">
        <v>1025</v>
      </c>
      <c r="B1892" s="63" t="s">
        <v>4082</v>
      </c>
      <c r="C1892" s="64" t="s">
        <v>4725</v>
      </c>
      <c r="D1892" s="65" t="s">
        <v>2925</v>
      </c>
      <c r="E1892" s="66" t="s">
        <v>2128</v>
      </c>
    </row>
    <row r="1893" spans="1:5" x14ac:dyDescent="0.2">
      <c r="A1893" s="63" t="s">
        <v>1026</v>
      </c>
      <c r="B1893" s="63" t="s">
        <v>4082</v>
      </c>
      <c r="C1893" s="64" t="s">
        <v>4725</v>
      </c>
      <c r="D1893" s="65" t="s">
        <v>2926</v>
      </c>
      <c r="E1893" s="66" t="s">
        <v>2128</v>
      </c>
    </row>
    <row r="1894" spans="1:5" x14ac:dyDescent="0.2">
      <c r="A1894" s="63" t="s">
        <v>1027</v>
      </c>
      <c r="B1894" s="63" t="s">
        <v>4082</v>
      </c>
      <c r="C1894" s="64" t="s">
        <v>4725</v>
      </c>
      <c r="D1894" s="65" t="s">
        <v>2927</v>
      </c>
      <c r="E1894" s="66" t="s">
        <v>2128</v>
      </c>
    </row>
    <row r="1895" spans="1:5" x14ac:dyDescent="0.2">
      <c r="A1895" s="63" t="s">
        <v>1028</v>
      </c>
      <c r="B1895" s="63" t="s">
        <v>4082</v>
      </c>
      <c r="C1895" s="64" t="s">
        <v>4725</v>
      </c>
      <c r="D1895" s="65" t="s">
        <v>2928</v>
      </c>
      <c r="E1895" s="66" t="s">
        <v>2128</v>
      </c>
    </row>
    <row r="1896" spans="1:5" x14ac:dyDescent="0.2">
      <c r="A1896" s="63" t="s">
        <v>1029</v>
      </c>
      <c r="B1896" s="63" t="s">
        <v>4082</v>
      </c>
      <c r="C1896" s="64" t="s">
        <v>4725</v>
      </c>
      <c r="D1896" s="65" t="s">
        <v>2929</v>
      </c>
      <c r="E1896" s="66" t="s">
        <v>2128</v>
      </c>
    </row>
    <row r="1897" spans="1:5" x14ac:dyDescent="0.2">
      <c r="A1897" s="63" t="s">
        <v>1030</v>
      </c>
      <c r="B1897" s="63" t="s">
        <v>4082</v>
      </c>
      <c r="C1897" s="64" t="s">
        <v>4725</v>
      </c>
      <c r="D1897" s="65" t="s">
        <v>2930</v>
      </c>
      <c r="E1897" s="66" t="s">
        <v>2128</v>
      </c>
    </row>
    <row r="1898" spans="1:5" x14ac:dyDescent="0.2">
      <c r="A1898" s="63" t="s">
        <v>1031</v>
      </c>
      <c r="B1898" s="63" t="s">
        <v>4082</v>
      </c>
      <c r="C1898" s="64" t="s">
        <v>4725</v>
      </c>
      <c r="D1898" s="65" t="s">
        <v>2931</v>
      </c>
      <c r="E1898" s="66" t="s">
        <v>2128</v>
      </c>
    </row>
    <row r="1899" spans="1:5" x14ac:dyDescent="0.2">
      <c r="A1899" s="63" t="s">
        <v>1032</v>
      </c>
      <c r="B1899" s="63" t="s">
        <v>4082</v>
      </c>
      <c r="C1899" s="64" t="s">
        <v>4725</v>
      </c>
      <c r="D1899" s="65" t="s">
        <v>2932</v>
      </c>
      <c r="E1899" s="66" t="s">
        <v>2128</v>
      </c>
    </row>
    <row r="1900" spans="1:5" x14ac:dyDescent="0.2">
      <c r="A1900" s="63" t="s">
        <v>1033</v>
      </c>
      <c r="B1900" s="63" t="s">
        <v>4082</v>
      </c>
      <c r="C1900" s="64" t="s">
        <v>4725</v>
      </c>
      <c r="D1900" s="65" t="s">
        <v>2933</v>
      </c>
      <c r="E1900" s="66" t="s">
        <v>2128</v>
      </c>
    </row>
    <row r="1901" spans="1:5" x14ac:dyDescent="0.2">
      <c r="A1901" s="63" t="s">
        <v>1034</v>
      </c>
      <c r="B1901" s="63" t="s">
        <v>4082</v>
      </c>
      <c r="C1901" s="64" t="s">
        <v>4725</v>
      </c>
      <c r="D1901" s="65" t="s">
        <v>2934</v>
      </c>
      <c r="E1901" s="66" t="s">
        <v>2128</v>
      </c>
    </row>
    <row r="1902" spans="1:5" x14ac:dyDescent="0.2">
      <c r="A1902" s="63" t="s">
        <v>1035</v>
      </c>
      <c r="B1902" s="63" t="s">
        <v>4082</v>
      </c>
      <c r="C1902" s="64">
        <v>24820</v>
      </c>
      <c r="D1902" s="65" t="s">
        <v>2935</v>
      </c>
      <c r="E1902" s="66" t="s">
        <v>2128</v>
      </c>
    </row>
    <row r="1903" spans="1:5" x14ac:dyDescent="0.2">
      <c r="A1903" s="63" t="s">
        <v>1036</v>
      </c>
      <c r="B1903" s="63" t="s">
        <v>4082</v>
      </c>
      <c r="C1903" s="64">
        <v>27900</v>
      </c>
      <c r="D1903" s="65" t="s">
        <v>2936</v>
      </c>
      <c r="E1903" s="66" t="s">
        <v>2128</v>
      </c>
    </row>
    <row r="1904" spans="1:5" x14ac:dyDescent="0.2">
      <c r="A1904" s="63" t="s">
        <v>1037</v>
      </c>
      <c r="B1904" s="63" t="s">
        <v>4082</v>
      </c>
      <c r="C1904" s="64">
        <v>29330</v>
      </c>
      <c r="D1904" s="65" t="s">
        <v>2937</v>
      </c>
      <c r="E1904" s="66" t="s">
        <v>2128</v>
      </c>
    </row>
    <row r="1905" spans="1:5" x14ac:dyDescent="0.2">
      <c r="A1905" s="63" t="s">
        <v>1038</v>
      </c>
      <c r="B1905" s="63" t="s">
        <v>4082</v>
      </c>
      <c r="C1905" s="64">
        <v>39030</v>
      </c>
      <c r="D1905" s="65" t="s">
        <v>2938</v>
      </c>
      <c r="E1905" s="66" t="s">
        <v>2128</v>
      </c>
    </row>
    <row r="1906" spans="1:5" x14ac:dyDescent="0.2">
      <c r="A1906" s="63" t="s">
        <v>1039</v>
      </c>
      <c r="B1906" s="63" t="s">
        <v>4082</v>
      </c>
      <c r="C1906" s="64">
        <v>46990</v>
      </c>
      <c r="D1906" s="65" t="s">
        <v>2939</v>
      </c>
      <c r="E1906" s="66" t="s">
        <v>2128</v>
      </c>
    </row>
    <row r="1907" spans="1:5" x14ac:dyDescent="0.2">
      <c r="A1907" s="63" t="s">
        <v>1040</v>
      </c>
      <c r="B1907" s="63" t="s">
        <v>4082</v>
      </c>
      <c r="C1907" s="64">
        <v>54010</v>
      </c>
      <c r="D1907" s="65" t="s">
        <v>2940</v>
      </c>
      <c r="E1907" s="66" t="s">
        <v>2128</v>
      </c>
    </row>
    <row r="1908" spans="1:5" x14ac:dyDescent="0.2">
      <c r="A1908" s="63" t="s">
        <v>1041</v>
      </c>
      <c r="B1908" s="63" t="s">
        <v>4082</v>
      </c>
      <c r="C1908" s="64">
        <v>67620</v>
      </c>
      <c r="D1908" s="65" t="s">
        <v>2941</v>
      </c>
      <c r="E1908" s="66" t="s">
        <v>2128</v>
      </c>
    </row>
    <row r="1909" spans="1:5" x14ac:dyDescent="0.2">
      <c r="A1909" s="63" t="s">
        <v>1042</v>
      </c>
      <c r="B1909" s="63" t="s">
        <v>4082</v>
      </c>
      <c r="C1909" s="64">
        <v>120600</v>
      </c>
      <c r="D1909" s="65" t="s">
        <v>2942</v>
      </c>
      <c r="E1909" s="66" t="s">
        <v>2128</v>
      </c>
    </row>
    <row r="1910" spans="1:5" x14ac:dyDescent="0.2">
      <c r="A1910" s="63" t="s">
        <v>1043</v>
      </c>
      <c r="B1910" s="63" t="s">
        <v>4082</v>
      </c>
      <c r="C1910" s="64">
        <v>130750</v>
      </c>
      <c r="D1910" s="65" t="s">
        <v>2943</v>
      </c>
      <c r="E1910" s="66" t="s">
        <v>2128</v>
      </c>
    </row>
    <row r="1911" spans="1:5" x14ac:dyDescent="0.2">
      <c r="A1911" s="63" t="s">
        <v>1044</v>
      </c>
      <c r="B1911" s="63" t="s">
        <v>4082</v>
      </c>
      <c r="C1911" s="64">
        <v>156820</v>
      </c>
      <c r="D1911" s="65" t="s">
        <v>2944</v>
      </c>
      <c r="E1911" s="66" t="s">
        <v>2128</v>
      </c>
    </row>
    <row r="1912" spans="1:5" x14ac:dyDescent="0.2">
      <c r="A1912" s="63" t="s">
        <v>1045</v>
      </c>
      <c r="B1912" s="63" t="s">
        <v>4082</v>
      </c>
      <c r="C1912" s="64">
        <v>197350</v>
      </c>
      <c r="D1912" s="65" t="s">
        <v>2945</v>
      </c>
      <c r="E1912" s="66" t="s">
        <v>2128</v>
      </c>
    </row>
    <row r="1913" spans="1:5" x14ac:dyDescent="0.2">
      <c r="A1913" s="63" t="s">
        <v>1046</v>
      </c>
      <c r="B1913" s="63" t="s">
        <v>4082</v>
      </c>
      <c r="C1913" s="64">
        <v>214290</v>
      </c>
      <c r="D1913" s="65" t="s">
        <v>2946</v>
      </c>
      <c r="E1913" s="66" t="s">
        <v>2128</v>
      </c>
    </row>
    <row r="1914" spans="1:5" x14ac:dyDescent="0.2">
      <c r="A1914" s="63" t="s">
        <v>1047</v>
      </c>
      <c r="B1914" s="63" t="s">
        <v>4082</v>
      </c>
      <c r="C1914" s="64">
        <v>28550</v>
      </c>
      <c r="D1914" s="65" t="s">
        <v>2947</v>
      </c>
      <c r="E1914" s="66" t="s">
        <v>2128</v>
      </c>
    </row>
    <row r="1915" spans="1:5" x14ac:dyDescent="0.2">
      <c r="A1915" s="63" t="s">
        <v>1048</v>
      </c>
      <c r="B1915" s="63" t="s">
        <v>4082</v>
      </c>
      <c r="C1915" s="64">
        <v>32090</v>
      </c>
      <c r="D1915" s="65" t="s">
        <v>2948</v>
      </c>
      <c r="E1915" s="66" t="s">
        <v>2128</v>
      </c>
    </row>
    <row r="1916" spans="1:5" x14ac:dyDescent="0.2">
      <c r="A1916" s="63" t="s">
        <v>1049</v>
      </c>
      <c r="B1916" s="63" t="s">
        <v>4082</v>
      </c>
      <c r="C1916" s="64">
        <v>33730</v>
      </c>
      <c r="D1916" s="65" t="s">
        <v>2949</v>
      </c>
      <c r="E1916" s="66" t="s">
        <v>2128</v>
      </c>
    </row>
    <row r="1917" spans="1:5" x14ac:dyDescent="0.2">
      <c r="A1917" s="63" t="s">
        <v>1050</v>
      </c>
      <c r="B1917" s="63" t="s">
        <v>4082</v>
      </c>
      <c r="C1917" s="64">
        <v>44890</v>
      </c>
      <c r="D1917" s="65" t="s">
        <v>2950</v>
      </c>
      <c r="E1917" s="66" t="s">
        <v>2128</v>
      </c>
    </row>
    <row r="1918" spans="1:5" x14ac:dyDescent="0.2">
      <c r="A1918" s="63" t="s">
        <v>1051</v>
      </c>
      <c r="B1918" s="63" t="s">
        <v>4082</v>
      </c>
      <c r="C1918" s="64">
        <v>54040</v>
      </c>
      <c r="D1918" s="65" t="s">
        <v>2951</v>
      </c>
      <c r="E1918" s="66" t="s">
        <v>2128</v>
      </c>
    </row>
    <row r="1919" spans="1:5" x14ac:dyDescent="0.2">
      <c r="A1919" s="63" t="s">
        <v>1052</v>
      </c>
      <c r="B1919" s="63" t="s">
        <v>4082</v>
      </c>
      <c r="C1919" s="64">
        <v>62120</v>
      </c>
      <c r="D1919" s="65" t="s">
        <v>2952</v>
      </c>
      <c r="E1919" s="66" t="s">
        <v>2128</v>
      </c>
    </row>
    <row r="1920" spans="1:5" x14ac:dyDescent="0.2">
      <c r="A1920" s="63" t="s">
        <v>1053</v>
      </c>
      <c r="B1920" s="63" t="s">
        <v>4082</v>
      </c>
      <c r="C1920" s="64">
        <v>77770</v>
      </c>
      <c r="D1920" s="65" t="s">
        <v>2953</v>
      </c>
      <c r="E1920" s="66" t="s">
        <v>2128</v>
      </c>
    </row>
    <row r="1921" spans="1:5" x14ac:dyDescent="0.2">
      <c r="A1921" s="63" t="s">
        <v>1054</v>
      </c>
      <c r="B1921" s="63" t="s">
        <v>4082</v>
      </c>
      <c r="C1921" s="64">
        <v>138690</v>
      </c>
      <c r="D1921" s="65" t="s">
        <v>2954</v>
      </c>
      <c r="E1921" s="66" t="s">
        <v>2128</v>
      </c>
    </row>
    <row r="1922" spans="1:5" x14ac:dyDescent="0.2">
      <c r="A1922" s="63" t="s">
        <v>1055</v>
      </c>
      <c r="B1922" s="63" t="s">
        <v>4082</v>
      </c>
      <c r="C1922" s="64">
        <v>150370</v>
      </c>
      <c r="D1922" s="65" t="s">
        <v>2955</v>
      </c>
      <c r="E1922" s="66" t="s">
        <v>2128</v>
      </c>
    </row>
    <row r="1923" spans="1:5" x14ac:dyDescent="0.2">
      <c r="A1923" s="63" t="s">
        <v>1056</v>
      </c>
      <c r="B1923" s="63" t="s">
        <v>4082</v>
      </c>
      <c r="C1923" s="64">
        <v>180350</v>
      </c>
      <c r="D1923" s="65" t="s">
        <v>2956</v>
      </c>
      <c r="E1923" s="66" t="s">
        <v>2128</v>
      </c>
    </row>
    <row r="1924" spans="1:5" x14ac:dyDescent="0.2">
      <c r="A1924" s="63" t="s">
        <v>1057</v>
      </c>
      <c r="B1924" s="63" t="s">
        <v>4082</v>
      </c>
      <c r="C1924" s="64">
        <v>226960</v>
      </c>
      <c r="D1924" s="65" t="s">
        <v>2957</v>
      </c>
      <c r="E1924" s="66" t="s">
        <v>2128</v>
      </c>
    </row>
    <row r="1925" spans="1:5" x14ac:dyDescent="0.2">
      <c r="A1925" s="63" t="s">
        <v>1058</v>
      </c>
      <c r="B1925" s="63" t="s">
        <v>4082</v>
      </c>
      <c r="C1925" s="64">
        <v>246440</v>
      </c>
      <c r="D1925" s="65" t="s">
        <v>2958</v>
      </c>
      <c r="E1925" s="66" t="s">
        <v>2128</v>
      </c>
    </row>
    <row r="1926" spans="1:5" x14ac:dyDescent="0.2">
      <c r="A1926" s="63" t="s">
        <v>1059</v>
      </c>
      <c r="B1926" s="63" t="s">
        <v>4082</v>
      </c>
      <c r="C1926" s="64">
        <v>97640</v>
      </c>
      <c r="D1926" s="65" t="s">
        <v>2959</v>
      </c>
      <c r="E1926" s="66" t="s">
        <v>2128</v>
      </c>
    </row>
    <row r="1927" spans="1:5" x14ac:dyDescent="0.2">
      <c r="A1927" s="63" t="s">
        <v>1060</v>
      </c>
      <c r="B1927" s="63" t="s">
        <v>4082</v>
      </c>
      <c r="C1927" s="64">
        <v>101310</v>
      </c>
      <c r="D1927" s="65" t="s">
        <v>2960</v>
      </c>
      <c r="E1927" s="66" t="s">
        <v>2128</v>
      </c>
    </row>
    <row r="1928" spans="1:5" x14ac:dyDescent="0.2">
      <c r="A1928" s="63" t="s">
        <v>1061</v>
      </c>
      <c r="B1928" s="63" t="s">
        <v>4082</v>
      </c>
      <c r="C1928" s="64">
        <v>125690</v>
      </c>
      <c r="D1928" s="65" t="s">
        <v>2961</v>
      </c>
      <c r="E1928" s="66" t="s">
        <v>2128</v>
      </c>
    </row>
    <row r="1929" spans="1:5" x14ac:dyDescent="0.2">
      <c r="A1929" s="63" t="s">
        <v>1062</v>
      </c>
      <c r="B1929" s="63" t="s">
        <v>4082</v>
      </c>
      <c r="C1929" s="64">
        <v>151580</v>
      </c>
      <c r="D1929" s="65" t="s">
        <v>2962</v>
      </c>
      <c r="E1929" s="66" t="s">
        <v>2128</v>
      </c>
    </row>
    <row r="1930" spans="1:5" x14ac:dyDescent="0.2">
      <c r="A1930" s="63" t="s">
        <v>1063</v>
      </c>
      <c r="B1930" s="63" t="s">
        <v>4082</v>
      </c>
      <c r="C1930" s="64">
        <v>175930</v>
      </c>
      <c r="D1930" s="65" t="s">
        <v>2963</v>
      </c>
      <c r="E1930" s="66" t="s">
        <v>2128</v>
      </c>
    </row>
    <row r="1931" spans="1:5" x14ac:dyDescent="0.2">
      <c r="A1931" s="63" t="s">
        <v>1064</v>
      </c>
      <c r="B1931" s="63" t="s">
        <v>4082</v>
      </c>
      <c r="C1931" s="64">
        <v>212040</v>
      </c>
      <c r="D1931" s="65" t="s">
        <v>2964</v>
      </c>
      <c r="E1931" s="66" t="s">
        <v>2128</v>
      </c>
    </row>
    <row r="1932" spans="1:5" x14ac:dyDescent="0.2">
      <c r="A1932" s="63" t="s">
        <v>1065</v>
      </c>
      <c r="B1932" s="63" t="s">
        <v>4082</v>
      </c>
      <c r="C1932" s="64">
        <v>334870</v>
      </c>
      <c r="D1932" s="65" t="s">
        <v>2965</v>
      </c>
      <c r="E1932" s="66" t="s">
        <v>2128</v>
      </c>
    </row>
    <row r="1933" spans="1:5" x14ac:dyDescent="0.2">
      <c r="A1933" s="63" t="s">
        <v>1066</v>
      </c>
      <c r="B1933" s="63" t="s">
        <v>4082</v>
      </c>
      <c r="C1933" s="64">
        <v>357500</v>
      </c>
      <c r="D1933" s="65" t="s">
        <v>2966</v>
      </c>
      <c r="E1933" s="66" t="s">
        <v>2128</v>
      </c>
    </row>
    <row r="1934" spans="1:5" x14ac:dyDescent="0.2">
      <c r="A1934" s="63" t="s">
        <v>1067</v>
      </c>
      <c r="B1934" s="63" t="s">
        <v>4082</v>
      </c>
      <c r="C1934" s="64">
        <v>473210</v>
      </c>
      <c r="D1934" s="65" t="s">
        <v>2967</v>
      </c>
      <c r="E1934" s="66" t="s">
        <v>2128</v>
      </c>
    </row>
    <row r="1935" spans="1:5" x14ac:dyDescent="0.2">
      <c r="A1935" s="63" t="s">
        <v>1068</v>
      </c>
      <c r="B1935" s="63" t="s">
        <v>4082</v>
      </c>
      <c r="C1935" s="64">
        <v>573510</v>
      </c>
      <c r="D1935" s="65" t="s">
        <v>2968</v>
      </c>
      <c r="E1935" s="66" t="s">
        <v>2128</v>
      </c>
    </row>
    <row r="1936" spans="1:5" x14ac:dyDescent="0.2">
      <c r="A1936" s="63" t="s">
        <v>1069</v>
      </c>
      <c r="B1936" s="63" t="s">
        <v>4082</v>
      </c>
      <c r="C1936" s="64">
        <v>623440</v>
      </c>
      <c r="D1936" s="65" t="s">
        <v>2969</v>
      </c>
      <c r="E1936" s="66" t="s">
        <v>2128</v>
      </c>
    </row>
    <row r="1937" spans="1:5" x14ac:dyDescent="0.2">
      <c r="A1937" s="63" t="s">
        <v>1070</v>
      </c>
      <c r="B1937" s="63" t="s">
        <v>4082</v>
      </c>
      <c r="C1937" s="64" t="s">
        <v>4772</v>
      </c>
      <c r="D1937" s="65" t="s">
        <v>2970</v>
      </c>
      <c r="E1937" s="66" t="s">
        <v>2128</v>
      </c>
    </row>
    <row r="1938" spans="1:5" x14ac:dyDescent="0.2">
      <c r="A1938" s="63" t="s">
        <v>1071</v>
      </c>
      <c r="B1938" s="63" t="s">
        <v>4082</v>
      </c>
      <c r="C1938" s="64" t="s">
        <v>4772</v>
      </c>
      <c r="D1938" s="65" t="s">
        <v>2971</v>
      </c>
      <c r="E1938" s="66" t="s">
        <v>2128</v>
      </c>
    </row>
    <row r="1939" spans="1:5" x14ac:dyDescent="0.2">
      <c r="A1939" s="63" t="s">
        <v>1072</v>
      </c>
      <c r="B1939" s="63" t="s">
        <v>4082</v>
      </c>
      <c r="C1939" s="64" t="s">
        <v>4772</v>
      </c>
      <c r="D1939" s="65" t="s">
        <v>2972</v>
      </c>
      <c r="E1939" s="66" t="s">
        <v>2128</v>
      </c>
    </row>
    <row r="1940" spans="1:5" x14ac:dyDescent="0.2">
      <c r="A1940" s="63" t="s">
        <v>1073</v>
      </c>
      <c r="B1940" s="63" t="s">
        <v>4082</v>
      </c>
      <c r="C1940" s="64" t="s">
        <v>4772</v>
      </c>
      <c r="D1940" s="65" t="s">
        <v>2973</v>
      </c>
      <c r="E1940" s="66" t="s">
        <v>2128</v>
      </c>
    </row>
    <row r="1941" spans="1:5" x14ac:dyDescent="0.2">
      <c r="A1941" s="63" t="s">
        <v>1074</v>
      </c>
      <c r="B1941" s="63" t="s">
        <v>4082</v>
      </c>
      <c r="C1941" s="64" t="s">
        <v>4772</v>
      </c>
      <c r="D1941" s="65" t="s">
        <v>2974</v>
      </c>
      <c r="E1941" s="66" t="s">
        <v>2128</v>
      </c>
    </row>
    <row r="1942" spans="1:5" x14ac:dyDescent="0.2">
      <c r="A1942" s="63" t="s">
        <v>1075</v>
      </c>
      <c r="B1942" s="63" t="s">
        <v>4082</v>
      </c>
      <c r="C1942" s="64" t="s">
        <v>4772</v>
      </c>
      <c r="D1942" s="65" t="s">
        <v>2975</v>
      </c>
      <c r="E1942" s="66" t="s">
        <v>2128</v>
      </c>
    </row>
    <row r="1943" spans="1:5" x14ac:dyDescent="0.2">
      <c r="A1943" s="63" t="s">
        <v>1076</v>
      </c>
      <c r="B1943" s="63" t="s">
        <v>4082</v>
      </c>
      <c r="C1943" s="64" t="s">
        <v>4772</v>
      </c>
      <c r="D1943" s="65" t="s">
        <v>2976</v>
      </c>
      <c r="E1943" s="66" t="s">
        <v>2128</v>
      </c>
    </row>
    <row r="1944" spans="1:5" x14ac:dyDescent="0.2">
      <c r="A1944" s="63" t="s">
        <v>1077</v>
      </c>
      <c r="B1944" s="63" t="s">
        <v>4082</v>
      </c>
      <c r="C1944" s="64" t="s">
        <v>4772</v>
      </c>
      <c r="D1944" s="65" t="s">
        <v>2977</v>
      </c>
      <c r="E1944" s="66" t="s">
        <v>2128</v>
      </c>
    </row>
    <row r="1945" spans="1:5" x14ac:dyDescent="0.2">
      <c r="A1945" s="63" t="s">
        <v>1078</v>
      </c>
      <c r="B1945" s="63" t="s">
        <v>4082</v>
      </c>
      <c r="C1945" s="64" t="s">
        <v>4772</v>
      </c>
      <c r="D1945" s="65" t="s">
        <v>2978</v>
      </c>
      <c r="E1945" s="66" t="s">
        <v>2128</v>
      </c>
    </row>
    <row r="1946" spans="1:5" x14ac:dyDescent="0.2">
      <c r="A1946" s="63" t="s">
        <v>1079</v>
      </c>
      <c r="B1946" s="63" t="s">
        <v>4082</v>
      </c>
      <c r="C1946" s="64" t="s">
        <v>4772</v>
      </c>
      <c r="D1946" s="65" t="s">
        <v>2979</v>
      </c>
      <c r="E1946" s="66" t="s">
        <v>2128</v>
      </c>
    </row>
    <row r="1947" spans="1:5" x14ac:dyDescent="0.2">
      <c r="A1947" s="63" t="s">
        <v>1080</v>
      </c>
      <c r="B1947" s="63" t="s">
        <v>4082</v>
      </c>
      <c r="C1947" s="64" t="s">
        <v>4772</v>
      </c>
      <c r="D1947" s="65" t="s">
        <v>2980</v>
      </c>
      <c r="E1947" s="66" t="s">
        <v>2128</v>
      </c>
    </row>
    <row r="1948" spans="1:5" x14ac:dyDescent="0.2">
      <c r="A1948" s="63" t="s">
        <v>1081</v>
      </c>
      <c r="B1948" s="63" t="s">
        <v>4082</v>
      </c>
      <c r="C1948" s="64" t="s">
        <v>4772</v>
      </c>
      <c r="D1948" s="65" t="s">
        <v>2981</v>
      </c>
      <c r="E1948" s="66" t="s">
        <v>2128</v>
      </c>
    </row>
    <row r="1949" spans="1:5" x14ac:dyDescent="0.2">
      <c r="A1949" s="63" t="s">
        <v>1082</v>
      </c>
      <c r="B1949" s="63" t="s">
        <v>4082</v>
      </c>
      <c r="C1949" s="64" t="s">
        <v>4772</v>
      </c>
      <c r="D1949" s="65" t="s">
        <v>2982</v>
      </c>
      <c r="E1949" s="66" t="s">
        <v>2128</v>
      </c>
    </row>
    <row r="1950" spans="1:5" x14ac:dyDescent="0.2">
      <c r="A1950" s="63" t="s">
        <v>1083</v>
      </c>
      <c r="B1950" s="63" t="s">
        <v>4082</v>
      </c>
      <c r="C1950" s="64">
        <v>112290</v>
      </c>
      <c r="D1950" s="65" t="s">
        <v>2983</v>
      </c>
      <c r="E1950" s="66" t="s">
        <v>2128</v>
      </c>
    </row>
    <row r="1951" spans="1:5" x14ac:dyDescent="0.2">
      <c r="A1951" s="63" t="s">
        <v>1084</v>
      </c>
      <c r="B1951" s="63" t="s">
        <v>4082</v>
      </c>
      <c r="C1951" s="64">
        <v>116510</v>
      </c>
      <c r="D1951" s="65" t="s">
        <v>2984</v>
      </c>
      <c r="E1951" s="66" t="s">
        <v>2128</v>
      </c>
    </row>
    <row r="1952" spans="1:5" x14ac:dyDescent="0.2">
      <c r="A1952" s="63" t="s">
        <v>1085</v>
      </c>
      <c r="B1952" s="63" t="s">
        <v>4082</v>
      </c>
      <c r="C1952" s="64">
        <v>144550</v>
      </c>
      <c r="D1952" s="65" t="s">
        <v>2985</v>
      </c>
      <c r="E1952" s="66" t="s">
        <v>2128</v>
      </c>
    </row>
    <row r="1953" spans="1:5" x14ac:dyDescent="0.2">
      <c r="A1953" s="63" t="s">
        <v>1086</v>
      </c>
      <c r="B1953" s="63" t="s">
        <v>4082</v>
      </c>
      <c r="C1953" s="64">
        <v>174320</v>
      </c>
      <c r="D1953" s="65" t="s">
        <v>2986</v>
      </c>
      <c r="E1953" s="66" t="s">
        <v>2128</v>
      </c>
    </row>
    <row r="1954" spans="1:5" x14ac:dyDescent="0.2">
      <c r="A1954" s="63" t="s">
        <v>1087</v>
      </c>
      <c r="B1954" s="63" t="s">
        <v>4082</v>
      </c>
      <c r="C1954" s="64">
        <v>202320</v>
      </c>
      <c r="D1954" s="65" t="s">
        <v>2987</v>
      </c>
      <c r="E1954" s="66" t="s">
        <v>2128</v>
      </c>
    </row>
    <row r="1955" spans="1:5" x14ac:dyDescent="0.2">
      <c r="A1955" s="63" t="s">
        <v>1088</v>
      </c>
      <c r="B1955" s="63" t="s">
        <v>4082</v>
      </c>
      <c r="C1955" s="64">
        <v>243850</v>
      </c>
      <c r="D1955" s="65" t="s">
        <v>2988</v>
      </c>
      <c r="E1955" s="66" t="s">
        <v>2128</v>
      </c>
    </row>
    <row r="1956" spans="1:5" x14ac:dyDescent="0.2">
      <c r="A1956" s="63" t="s">
        <v>1089</v>
      </c>
      <c r="B1956" s="63" t="s">
        <v>4082</v>
      </c>
      <c r="C1956" s="64">
        <v>385110</v>
      </c>
      <c r="D1956" s="65" t="s">
        <v>2989</v>
      </c>
      <c r="E1956" s="66" t="s">
        <v>2128</v>
      </c>
    </row>
    <row r="1957" spans="1:5" x14ac:dyDescent="0.2">
      <c r="A1957" s="63" t="s">
        <v>1090</v>
      </c>
      <c r="B1957" s="63" t="s">
        <v>4082</v>
      </c>
      <c r="C1957" s="64">
        <v>411130</v>
      </c>
      <c r="D1957" s="65" t="s">
        <v>2990</v>
      </c>
      <c r="E1957" s="66" t="s">
        <v>2128</v>
      </c>
    </row>
    <row r="1958" spans="1:5" x14ac:dyDescent="0.2">
      <c r="A1958" s="63" t="s">
        <v>1091</v>
      </c>
      <c r="B1958" s="63" t="s">
        <v>4082</v>
      </c>
      <c r="C1958" s="64">
        <v>544200</v>
      </c>
      <c r="D1958" s="65" t="s">
        <v>2991</v>
      </c>
      <c r="E1958" s="66" t="s">
        <v>2128</v>
      </c>
    </row>
    <row r="1959" spans="1:5" x14ac:dyDescent="0.2">
      <c r="A1959" s="63" t="s">
        <v>1092</v>
      </c>
      <c r="B1959" s="63" t="s">
        <v>4082</v>
      </c>
      <c r="C1959" s="64">
        <v>659540</v>
      </c>
      <c r="D1959" s="65" t="s">
        <v>2992</v>
      </c>
      <c r="E1959" s="66" t="s">
        <v>2128</v>
      </c>
    </row>
    <row r="1960" spans="1:5" x14ac:dyDescent="0.2">
      <c r="A1960" s="63" t="s">
        <v>1093</v>
      </c>
      <c r="B1960" s="63" t="s">
        <v>4082</v>
      </c>
      <c r="C1960" s="64">
        <v>716960</v>
      </c>
      <c r="D1960" s="65" t="s">
        <v>2993</v>
      </c>
      <c r="E1960" s="66" t="s">
        <v>2128</v>
      </c>
    </row>
    <row r="1961" spans="1:5" x14ac:dyDescent="0.2">
      <c r="A1961" s="63" t="s">
        <v>1094</v>
      </c>
      <c r="B1961" s="63" t="s">
        <v>4082</v>
      </c>
      <c r="C1961" s="64" t="s">
        <v>4725</v>
      </c>
      <c r="D1961" s="65" t="s">
        <v>2994</v>
      </c>
      <c r="E1961" s="66" t="s">
        <v>2128</v>
      </c>
    </row>
    <row r="1962" spans="1:5" x14ac:dyDescent="0.2">
      <c r="A1962" s="63" t="s">
        <v>1095</v>
      </c>
      <c r="B1962" s="63" t="s">
        <v>4082</v>
      </c>
      <c r="C1962" s="64" t="s">
        <v>4725</v>
      </c>
      <c r="D1962" s="65" t="s">
        <v>2995</v>
      </c>
      <c r="E1962" s="66" t="s">
        <v>2128</v>
      </c>
    </row>
    <row r="1963" spans="1:5" x14ac:dyDescent="0.2">
      <c r="A1963" s="63" t="s">
        <v>1096</v>
      </c>
      <c r="B1963" s="63" t="s">
        <v>4082</v>
      </c>
      <c r="C1963" s="64" t="s">
        <v>4725</v>
      </c>
      <c r="D1963" s="65" t="s">
        <v>2996</v>
      </c>
      <c r="E1963" s="66" t="s">
        <v>2128</v>
      </c>
    </row>
    <row r="1964" spans="1:5" x14ac:dyDescent="0.2">
      <c r="A1964" s="63" t="s">
        <v>1097</v>
      </c>
      <c r="B1964" s="63" t="s">
        <v>4082</v>
      </c>
      <c r="C1964" s="64" t="s">
        <v>4725</v>
      </c>
      <c r="D1964" s="65" t="s">
        <v>2997</v>
      </c>
      <c r="E1964" s="66" t="s">
        <v>2128</v>
      </c>
    </row>
    <row r="1965" spans="1:5" x14ac:dyDescent="0.2">
      <c r="A1965" s="63" t="s">
        <v>1098</v>
      </c>
      <c r="B1965" s="63" t="s">
        <v>4082</v>
      </c>
      <c r="C1965" s="64" t="s">
        <v>4725</v>
      </c>
      <c r="D1965" s="65" t="s">
        <v>2998</v>
      </c>
      <c r="E1965" s="66" t="s">
        <v>2128</v>
      </c>
    </row>
    <row r="1966" spans="1:5" x14ac:dyDescent="0.2">
      <c r="A1966" s="63" t="s">
        <v>1099</v>
      </c>
      <c r="B1966" s="63" t="s">
        <v>4082</v>
      </c>
      <c r="C1966" s="64" t="s">
        <v>4725</v>
      </c>
      <c r="D1966" s="65" t="s">
        <v>2999</v>
      </c>
      <c r="E1966" s="66" t="s">
        <v>2128</v>
      </c>
    </row>
    <row r="1967" spans="1:5" x14ac:dyDescent="0.2">
      <c r="A1967" s="63" t="s">
        <v>1100</v>
      </c>
      <c r="B1967" s="63" t="s">
        <v>4082</v>
      </c>
      <c r="C1967" s="64" t="s">
        <v>4725</v>
      </c>
      <c r="D1967" s="65" t="s">
        <v>3000</v>
      </c>
      <c r="E1967" s="66" t="s">
        <v>2128</v>
      </c>
    </row>
    <row r="1968" spans="1:5" x14ac:dyDescent="0.2">
      <c r="A1968" s="63" t="s">
        <v>1101</v>
      </c>
      <c r="B1968" s="63" t="s">
        <v>4082</v>
      </c>
      <c r="C1968" s="64" t="s">
        <v>4725</v>
      </c>
      <c r="D1968" s="65" t="s">
        <v>3001</v>
      </c>
      <c r="E1968" s="66" t="s">
        <v>2128</v>
      </c>
    </row>
    <row r="1969" spans="1:5" x14ac:dyDescent="0.2">
      <c r="A1969" s="63" t="s">
        <v>1102</v>
      </c>
      <c r="B1969" s="63" t="s">
        <v>4082</v>
      </c>
      <c r="C1969" s="64" t="s">
        <v>4725</v>
      </c>
      <c r="D1969" s="65" t="s">
        <v>3002</v>
      </c>
      <c r="E1969" s="66" t="s">
        <v>2128</v>
      </c>
    </row>
    <row r="1970" spans="1:5" x14ac:dyDescent="0.2">
      <c r="A1970" s="63" t="s">
        <v>1103</v>
      </c>
      <c r="B1970" s="63" t="s">
        <v>4082</v>
      </c>
      <c r="C1970" s="64" t="s">
        <v>4725</v>
      </c>
      <c r="D1970" s="65" t="s">
        <v>3003</v>
      </c>
      <c r="E1970" s="66" t="s">
        <v>2128</v>
      </c>
    </row>
    <row r="1971" spans="1:5" x14ac:dyDescent="0.2">
      <c r="A1971" s="63" t="s">
        <v>1104</v>
      </c>
      <c r="B1971" s="63" t="s">
        <v>4082</v>
      </c>
      <c r="C1971" s="64" t="s">
        <v>4725</v>
      </c>
      <c r="D1971" s="65" t="s">
        <v>3004</v>
      </c>
      <c r="E1971" s="66" t="s">
        <v>2128</v>
      </c>
    </row>
    <row r="1972" spans="1:5" x14ac:dyDescent="0.2">
      <c r="A1972" s="63" t="s">
        <v>1105</v>
      </c>
      <c r="B1972" s="63" t="s">
        <v>4082</v>
      </c>
      <c r="C1972" s="64" t="s">
        <v>4725</v>
      </c>
      <c r="D1972" s="65" t="s">
        <v>3005</v>
      </c>
      <c r="E1972" s="66" t="s">
        <v>2128</v>
      </c>
    </row>
    <row r="1973" spans="1:5" x14ac:dyDescent="0.2">
      <c r="A1973" s="63" t="s">
        <v>1106</v>
      </c>
      <c r="B1973" s="63" t="s">
        <v>4082</v>
      </c>
      <c r="C1973" s="64" t="s">
        <v>4725</v>
      </c>
      <c r="D1973" s="65" t="s">
        <v>3006</v>
      </c>
      <c r="E1973" s="66" t="s">
        <v>2128</v>
      </c>
    </row>
    <row r="1974" spans="1:5" x14ac:dyDescent="0.2">
      <c r="A1974" s="63" t="s">
        <v>1107</v>
      </c>
      <c r="B1974" s="63" t="s">
        <v>4082</v>
      </c>
      <c r="C1974" s="64">
        <v>22650</v>
      </c>
      <c r="D1974" s="65" t="s">
        <v>3007</v>
      </c>
      <c r="E1974" s="66" t="s">
        <v>2128</v>
      </c>
    </row>
    <row r="1975" spans="1:5" x14ac:dyDescent="0.2">
      <c r="A1975" s="63" t="s">
        <v>1108</v>
      </c>
      <c r="B1975" s="63" t="s">
        <v>4082</v>
      </c>
      <c r="C1975" s="64">
        <v>23910</v>
      </c>
      <c r="D1975" s="65" t="s">
        <v>3008</v>
      </c>
      <c r="E1975" s="66" t="s">
        <v>2128</v>
      </c>
    </row>
    <row r="1976" spans="1:5" x14ac:dyDescent="0.2">
      <c r="A1976" s="63" t="s">
        <v>1109</v>
      </c>
      <c r="B1976" s="63" t="s">
        <v>4082</v>
      </c>
      <c r="C1976" s="64">
        <v>25960</v>
      </c>
      <c r="D1976" s="65" t="s">
        <v>3009</v>
      </c>
      <c r="E1976" s="66" t="s">
        <v>2128</v>
      </c>
    </row>
    <row r="1977" spans="1:5" x14ac:dyDescent="0.2">
      <c r="A1977" s="63" t="s">
        <v>1110</v>
      </c>
      <c r="B1977" s="63" t="s">
        <v>4082</v>
      </c>
      <c r="C1977" s="64">
        <v>33620</v>
      </c>
      <c r="D1977" s="65" t="s">
        <v>3010</v>
      </c>
      <c r="E1977" s="66" t="s">
        <v>2128</v>
      </c>
    </row>
    <row r="1978" spans="1:5" x14ac:dyDescent="0.2">
      <c r="A1978" s="63" t="s">
        <v>1111</v>
      </c>
      <c r="B1978" s="63" t="s">
        <v>4082</v>
      </c>
      <c r="C1978" s="64">
        <v>37520</v>
      </c>
      <c r="D1978" s="65" t="s">
        <v>3011</v>
      </c>
      <c r="E1978" s="66" t="s">
        <v>2128</v>
      </c>
    </row>
    <row r="1979" spans="1:5" x14ac:dyDescent="0.2">
      <c r="A1979" s="63" t="s">
        <v>1112</v>
      </c>
      <c r="B1979" s="63" t="s">
        <v>4082</v>
      </c>
      <c r="C1979" s="64">
        <v>44720</v>
      </c>
      <c r="D1979" s="65" t="s">
        <v>3012</v>
      </c>
      <c r="E1979" s="66" t="s">
        <v>2128</v>
      </c>
    </row>
    <row r="1980" spans="1:5" x14ac:dyDescent="0.2">
      <c r="A1980" s="63" t="s">
        <v>1113</v>
      </c>
      <c r="B1980" s="63" t="s">
        <v>4082</v>
      </c>
      <c r="C1980" s="64">
        <v>59980</v>
      </c>
      <c r="D1980" s="65" t="s">
        <v>3013</v>
      </c>
      <c r="E1980" s="66" t="s">
        <v>2128</v>
      </c>
    </row>
    <row r="1981" spans="1:5" x14ac:dyDescent="0.2">
      <c r="A1981" s="63" t="s">
        <v>1114</v>
      </c>
      <c r="B1981" s="63" t="s">
        <v>4082</v>
      </c>
      <c r="C1981" s="64">
        <v>92550</v>
      </c>
      <c r="D1981" s="65" t="s">
        <v>3014</v>
      </c>
      <c r="E1981" s="66" t="s">
        <v>2128</v>
      </c>
    </row>
    <row r="1982" spans="1:5" x14ac:dyDescent="0.2">
      <c r="A1982" s="63" t="s">
        <v>1115</v>
      </c>
      <c r="B1982" s="63" t="s">
        <v>4082</v>
      </c>
      <c r="C1982" s="64">
        <v>99140</v>
      </c>
      <c r="D1982" s="65" t="s">
        <v>3015</v>
      </c>
      <c r="E1982" s="66" t="s">
        <v>2128</v>
      </c>
    </row>
    <row r="1983" spans="1:5" x14ac:dyDescent="0.2">
      <c r="A1983" s="63" t="s">
        <v>1116</v>
      </c>
      <c r="B1983" s="63" t="s">
        <v>4082</v>
      </c>
      <c r="C1983" s="64">
        <v>123100</v>
      </c>
      <c r="D1983" s="65" t="s">
        <v>3016</v>
      </c>
      <c r="E1983" s="66" t="s">
        <v>2128</v>
      </c>
    </row>
    <row r="1984" spans="1:5" x14ac:dyDescent="0.2">
      <c r="A1984" s="63" t="s">
        <v>1117</v>
      </c>
      <c r="B1984" s="63" t="s">
        <v>4082</v>
      </c>
      <c r="C1984" s="64">
        <v>158310</v>
      </c>
      <c r="D1984" s="65" t="s">
        <v>3017</v>
      </c>
      <c r="E1984" s="66" t="s">
        <v>2128</v>
      </c>
    </row>
    <row r="1985" spans="1:5" x14ac:dyDescent="0.2">
      <c r="A1985" s="63" t="s">
        <v>1118</v>
      </c>
      <c r="B1985" s="63" t="s">
        <v>4082</v>
      </c>
      <c r="C1985" s="64">
        <v>26050</v>
      </c>
      <c r="D1985" s="65" t="s">
        <v>3018</v>
      </c>
      <c r="E1985" s="66" t="s">
        <v>2128</v>
      </c>
    </row>
    <row r="1986" spans="1:5" x14ac:dyDescent="0.2">
      <c r="A1986" s="63" t="s">
        <v>1119</v>
      </c>
      <c r="B1986" s="63" t="s">
        <v>4082</v>
      </c>
      <c r="C1986" s="64">
        <v>27500</v>
      </c>
      <c r="D1986" s="65" t="s">
        <v>3019</v>
      </c>
      <c r="E1986" s="66" t="s">
        <v>2128</v>
      </c>
    </row>
    <row r="1987" spans="1:5" x14ac:dyDescent="0.2">
      <c r="A1987" s="63" t="s">
        <v>1120</v>
      </c>
      <c r="B1987" s="63" t="s">
        <v>4082</v>
      </c>
      <c r="C1987" s="64">
        <v>29860</v>
      </c>
      <c r="D1987" s="65" t="s">
        <v>3020</v>
      </c>
      <c r="E1987" s="66" t="s">
        <v>2128</v>
      </c>
    </row>
    <row r="1988" spans="1:5" x14ac:dyDescent="0.2">
      <c r="A1988" s="63" t="s">
        <v>1121</v>
      </c>
      <c r="B1988" s="63" t="s">
        <v>4082</v>
      </c>
      <c r="C1988" s="64">
        <v>38670</v>
      </c>
      <c r="D1988" s="65" t="s">
        <v>3021</v>
      </c>
      <c r="E1988" s="66" t="s">
        <v>2128</v>
      </c>
    </row>
    <row r="1989" spans="1:5" x14ac:dyDescent="0.2">
      <c r="A1989" s="63" t="s">
        <v>1122</v>
      </c>
      <c r="B1989" s="63" t="s">
        <v>4082</v>
      </c>
      <c r="C1989" s="64">
        <v>43150</v>
      </c>
      <c r="D1989" s="65" t="s">
        <v>3022</v>
      </c>
      <c r="E1989" s="66" t="s">
        <v>2128</v>
      </c>
    </row>
    <row r="1990" spans="1:5" x14ac:dyDescent="0.2">
      <c r="A1990" s="63" t="s">
        <v>1123</v>
      </c>
      <c r="B1990" s="63" t="s">
        <v>4082</v>
      </c>
      <c r="C1990" s="64">
        <v>51430</v>
      </c>
      <c r="D1990" s="65" t="s">
        <v>3023</v>
      </c>
      <c r="E1990" s="66" t="s">
        <v>2128</v>
      </c>
    </row>
    <row r="1991" spans="1:5" x14ac:dyDescent="0.2">
      <c r="A1991" s="63" t="s">
        <v>1124</v>
      </c>
      <c r="B1991" s="63" t="s">
        <v>4082</v>
      </c>
      <c r="C1991" s="64">
        <v>68980</v>
      </c>
      <c r="D1991" s="65" t="s">
        <v>3024</v>
      </c>
      <c r="E1991" s="66" t="s">
        <v>2128</v>
      </c>
    </row>
    <row r="1992" spans="1:5" x14ac:dyDescent="0.2">
      <c r="A1992" s="63" t="s">
        <v>1125</v>
      </c>
      <c r="B1992" s="63" t="s">
        <v>4082</v>
      </c>
      <c r="C1992" s="64">
        <v>106440</v>
      </c>
      <c r="D1992" s="65" t="s">
        <v>3025</v>
      </c>
      <c r="E1992" s="66" t="s">
        <v>2128</v>
      </c>
    </row>
    <row r="1993" spans="1:5" x14ac:dyDescent="0.2">
      <c r="A1993" s="63" t="s">
        <v>1126</v>
      </c>
      <c r="B1993" s="63" t="s">
        <v>4082</v>
      </c>
      <c r="C1993" s="64">
        <v>114020</v>
      </c>
      <c r="D1993" s="65" t="s">
        <v>3026</v>
      </c>
      <c r="E1993" s="66" t="s">
        <v>2128</v>
      </c>
    </row>
    <row r="1994" spans="1:5" x14ac:dyDescent="0.2">
      <c r="A1994" s="63" t="s">
        <v>1127</v>
      </c>
      <c r="B1994" s="63" t="s">
        <v>4082</v>
      </c>
      <c r="C1994" s="64">
        <v>141570</v>
      </c>
      <c r="D1994" s="65" t="s">
        <v>3027</v>
      </c>
      <c r="E1994" s="66" t="s">
        <v>2128</v>
      </c>
    </row>
    <row r="1995" spans="1:5" x14ac:dyDescent="0.2">
      <c r="A1995" s="63" t="s">
        <v>1128</v>
      </c>
      <c r="B1995" s="63" t="s">
        <v>4082</v>
      </c>
      <c r="C1995" s="64">
        <v>182060</v>
      </c>
      <c r="D1995" s="65" t="s">
        <v>3028</v>
      </c>
      <c r="E1995" s="66" t="s">
        <v>2128</v>
      </c>
    </row>
    <row r="1996" spans="1:5" x14ac:dyDescent="0.2">
      <c r="A1996" s="63" t="s">
        <v>1129</v>
      </c>
      <c r="B1996" s="63" t="s">
        <v>4082</v>
      </c>
      <c r="C1996" s="64">
        <v>78300</v>
      </c>
      <c r="D1996" s="65" t="s">
        <v>3029</v>
      </c>
      <c r="E1996" s="66" t="s">
        <v>2128</v>
      </c>
    </row>
    <row r="1997" spans="1:5" x14ac:dyDescent="0.2">
      <c r="A1997" s="63" t="s">
        <v>1130</v>
      </c>
      <c r="B1997" s="63" t="s">
        <v>4082</v>
      </c>
      <c r="C1997" s="64">
        <v>82590</v>
      </c>
      <c r="D1997" s="65" t="s">
        <v>3030</v>
      </c>
      <c r="E1997" s="66" t="s">
        <v>2128</v>
      </c>
    </row>
    <row r="1998" spans="1:5" x14ac:dyDescent="0.2">
      <c r="A1998" s="63" t="s">
        <v>1131</v>
      </c>
      <c r="B1998" s="63" t="s">
        <v>4082</v>
      </c>
      <c r="C1998" s="64">
        <v>88230</v>
      </c>
      <c r="D1998" s="65" t="s">
        <v>3031</v>
      </c>
      <c r="E1998" s="66" t="s">
        <v>2128</v>
      </c>
    </row>
    <row r="1999" spans="1:5" x14ac:dyDescent="0.2">
      <c r="A1999" s="63" t="s">
        <v>1132</v>
      </c>
      <c r="B1999" s="63" t="s">
        <v>4082</v>
      </c>
      <c r="C1999" s="64">
        <v>111950</v>
      </c>
      <c r="D1999" s="65" t="s">
        <v>3032</v>
      </c>
      <c r="E1999" s="66" t="s">
        <v>2128</v>
      </c>
    </row>
    <row r="2000" spans="1:5" x14ac:dyDescent="0.2">
      <c r="A2000" s="63" t="s">
        <v>1133</v>
      </c>
      <c r="B2000" s="63" t="s">
        <v>4082</v>
      </c>
      <c r="C2000" s="64">
        <v>117180</v>
      </c>
      <c r="D2000" s="65" t="s">
        <v>3033</v>
      </c>
      <c r="E2000" s="66" t="s">
        <v>2128</v>
      </c>
    </row>
    <row r="2001" spans="1:5" x14ac:dyDescent="0.2">
      <c r="A2001" s="63" t="s">
        <v>1134</v>
      </c>
      <c r="B2001" s="63" t="s">
        <v>4082</v>
      </c>
      <c r="C2001" s="64">
        <v>143540</v>
      </c>
      <c r="D2001" s="65" t="s">
        <v>3034</v>
      </c>
      <c r="E2001" s="66" t="s">
        <v>2128</v>
      </c>
    </row>
    <row r="2002" spans="1:5" x14ac:dyDescent="0.2">
      <c r="A2002" s="63" t="s">
        <v>1135</v>
      </c>
      <c r="B2002" s="63" t="s">
        <v>4082</v>
      </c>
      <c r="C2002" s="64">
        <v>185570</v>
      </c>
      <c r="D2002" s="65" t="s">
        <v>3035</v>
      </c>
      <c r="E2002" s="66" t="s">
        <v>2128</v>
      </c>
    </row>
    <row r="2003" spans="1:5" x14ac:dyDescent="0.2">
      <c r="A2003" s="63" t="s">
        <v>1136</v>
      </c>
      <c r="B2003" s="63" t="s">
        <v>4082</v>
      </c>
      <c r="C2003" s="64">
        <v>255690</v>
      </c>
      <c r="D2003" s="65" t="s">
        <v>3036</v>
      </c>
      <c r="E2003" s="66" t="s">
        <v>2128</v>
      </c>
    </row>
    <row r="2004" spans="1:5" x14ac:dyDescent="0.2">
      <c r="A2004" s="63" t="s">
        <v>1137</v>
      </c>
      <c r="B2004" s="63" t="s">
        <v>4082</v>
      </c>
      <c r="C2004" s="64">
        <v>276560</v>
      </c>
      <c r="D2004" s="65" t="s">
        <v>3037</v>
      </c>
      <c r="E2004" s="66" t="s">
        <v>2128</v>
      </c>
    </row>
    <row r="2005" spans="1:5" x14ac:dyDescent="0.2">
      <c r="A2005" s="63" t="s">
        <v>1138</v>
      </c>
      <c r="B2005" s="63" t="s">
        <v>4082</v>
      </c>
      <c r="C2005" s="64">
        <v>361990</v>
      </c>
      <c r="D2005" s="65" t="s">
        <v>3038</v>
      </c>
      <c r="E2005" s="66" t="s">
        <v>2128</v>
      </c>
    </row>
    <row r="2006" spans="1:5" x14ac:dyDescent="0.2">
      <c r="A2006" s="63" t="s">
        <v>1139</v>
      </c>
      <c r="B2006" s="63" t="s">
        <v>4082</v>
      </c>
      <c r="C2006" s="64">
        <v>457310</v>
      </c>
      <c r="D2006" s="65" t="s">
        <v>3039</v>
      </c>
      <c r="E2006" s="66" t="s">
        <v>2128</v>
      </c>
    </row>
    <row r="2007" spans="1:5" x14ac:dyDescent="0.2">
      <c r="A2007" s="63" t="s">
        <v>1140</v>
      </c>
      <c r="B2007" s="63" t="s">
        <v>4082</v>
      </c>
      <c r="C2007" s="64" t="s">
        <v>1660</v>
      </c>
      <c r="D2007" s="65" t="s">
        <v>3040</v>
      </c>
      <c r="E2007" s="66" t="s">
        <v>2128</v>
      </c>
    </row>
    <row r="2008" spans="1:5" x14ac:dyDescent="0.2">
      <c r="A2008" s="63" t="s">
        <v>1141</v>
      </c>
      <c r="B2008" s="63" t="s">
        <v>4082</v>
      </c>
      <c r="C2008" s="64" t="s">
        <v>1660</v>
      </c>
      <c r="D2008" s="65" t="s">
        <v>3041</v>
      </c>
      <c r="E2008" s="66" t="s">
        <v>2128</v>
      </c>
    </row>
    <row r="2009" spans="1:5" x14ac:dyDescent="0.2">
      <c r="A2009" s="63" t="s">
        <v>1142</v>
      </c>
      <c r="B2009" s="63" t="s">
        <v>4082</v>
      </c>
      <c r="C2009" s="64" t="s">
        <v>1660</v>
      </c>
      <c r="D2009" s="65" t="s">
        <v>3042</v>
      </c>
      <c r="E2009" s="66" t="s">
        <v>2128</v>
      </c>
    </row>
    <row r="2010" spans="1:5" x14ac:dyDescent="0.2">
      <c r="A2010" s="63" t="s">
        <v>1143</v>
      </c>
      <c r="B2010" s="63" t="s">
        <v>4082</v>
      </c>
      <c r="C2010" s="64" t="s">
        <v>1660</v>
      </c>
      <c r="D2010" s="65" t="s">
        <v>3043</v>
      </c>
      <c r="E2010" s="66" t="s">
        <v>2128</v>
      </c>
    </row>
    <row r="2011" spans="1:5" x14ac:dyDescent="0.2">
      <c r="A2011" s="63" t="s">
        <v>1144</v>
      </c>
      <c r="B2011" s="63" t="s">
        <v>4082</v>
      </c>
      <c r="C2011" s="64" t="s">
        <v>1660</v>
      </c>
      <c r="D2011" s="65" t="s">
        <v>3044</v>
      </c>
      <c r="E2011" s="66" t="s">
        <v>2128</v>
      </c>
    </row>
    <row r="2012" spans="1:5" x14ac:dyDescent="0.2">
      <c r="A2012" s="63" t="s">
        <v>1145</v>
      </c>
      <c r="B2012" s="63" t="s">
        <v>4082</v>
      </c>
      <c r="C2012" s="64" t="s">
        <v>1660</v>
      </c>
      <c r="D2012" s="65" t="s">
        <v>3045</v>
      </c>
      <c r="E2012" s="66" t="s">
        <v>2128</v>
      </c>
    </row>
    <row r="2013" spans="1:5" x14ac:dyDescent="0.2">
      <c r="A2013" s="63" t="s">
        <v>1146</v>
      </c>
      <c r="B2013" s="63" t="s">
        <v>4082</v>
      </c>
      <c r="C2013" s="64" t="s">
        <v>1660</v>
      </c>
      <c r="D2013" s="65" t="s">
        <v>3046</v>
      </c>
      <c r="E2013" s="66" t="s">
        <v>2128</v>
      </c>
    </row>
    <row r="2014" spans="1:5" x14ac:dyDescent="0.2">
      <c r="A2014" s="63" t="s">
        <v>1147</v>
      </c>
      <c r="B2014" s="63" t="s">
        <v>4082</v>
      </c>
      <c r="C2014" s="64" t="s">
        <v>1660</v>
      </c>
      <c r="D2014" s="65" t="s">
        <v>3047</v>
      </c>
      <c r="E2014" s="66" t="s">
        <v>2128</v>
      </c>
    </row>
    <row r="2015" spans="1:5" x14ac:dyDescent="0.2">
      <c r="A2015" s="63" t="s">
        <v>1148</v>
      </c>
      <c r="B2015" s="63" t="s">
        <v>4082</v>
      </c>
      <c r="C2015" s="64" t="s">
        <v>1660</v>
      </c>
      <c r="D2015" s="65" t="s">
        <v>3048</v>
      </c>
      <c r="E2015" s="66" t="s">
        <v>2128</v>
      </c>
    </row>
    <row r="2016" spans="1:5" x14ac:dyDescent="0.2">
      <c r="A2016" s="63" t="s">
        <v>1149</v>
      </c>
      <c r="B2016" s="63" t="s">
        <v>4082</v>
      </c>
      <c r="C2016" s="64" t="s">
        <v>4725</v>
      </c>
      <c r="D2016" s="65" t="s">
        <v>3049</v>
      </c>
      <c r="E2016" s="66" t="s">
        <v>2128</v>
      </c>
    </row>
    <row r="2017" spans="1:5" x14ac:dyDescent="0.2">
      <c r="A2017" s="63" t="s">
        <v>1150</v>
      </c>
      <c r="B2017" s="63" t="s">
        <v>4082</v>
      </c>
      <c r="C2017" s="64" t="s">
        <v>4725</v>
      </c>
      <c r="D2017" s="65" t="s">
        <v>3050</v>
      </c>
      <c r="E2017" s="66" t="s">
        <v>2128</v>
      </c>
    </row>
    <row r="2018" spans="1:5" x14ac:dyDescent="0.2">
      <c r="A2018" s="63" t="s">
        <v>1151</v>
      </c>
      <c r="B2018" s="63" t="s">
        <v>4082</v>
      </c>
      <c r="C2018" s="64" t="s">
        <v>4725</v>
      </c>
      <c r="D2018" s="65" t="s">
        <v>3051</v>
      </c>
      <c r="E2018" s="66" t="s">
        <v>2128</v>
      </c>
    </row>
    <row r="2019" spans="1:5" x14ac:dyDescent="0.2">
      <c r="A2019" s="63" t="s">
        <v>1152</v>
      </c>
      <c r="B2019" s="63" t="s">
        <v>4082</v>
      </c>
      <c r="C2019" s="64" t="s">
        <v>4725</v>
      </c>
      <c r="D2019" s="65" t="s">
        <v>3052</v>
      </c>
      <c r="E2019" s="66" t="s">
        <v>2128</v>
      </c>
    </row>
    <row r="2020" spans="1:5" x14ac:dyDescent="0.2">
      <c r="A2020" s="63" t="s">
        <v>1153</v>
      </c>
      <c r="B2020" s="63" t="s">
        <v>4082</v>
      </c>
      <c r="C2020" s="64">
        <v>90050</v>
      </c>
      <c r="D2020" s="65" t="s">
        <v>3053</v>
      </c>
      <c r="E2020" s="66" t="s">
        <v>2128</v>
      </c>
    </row>
    <row r="2021" spans="1:5" x14ac:dyDescent="0.2">
      <c r="A2021" s="63" t="s">
        <v>1154</v>
      </c>
      <c r="B2021" s="63" t="s">
        <v>4082</v>
      </c>
      <c r="C2021" s="64">
        <v>94980</v>
      </c>
      <c r="D2021" s="65" t="s">
        <v>3054</v>
      </c>
      <c r="E2021" s="66" t="s">
        <v>2128</v>
      </c>
    </row>
    <row r="2022" spans="1:5" x14ac:dyDescent="0.2">
      <c r="A2022" s="63" t="s">
        <v>1155</v>
      </c>
      <c r="B2022" s="63" t="s">
        <v>4082</v>
      </c>
      <c r="C2022" s="64">
        <v>101470</v>
      </c>
      <c r="D2022" s="65" t="s">
        <v>3055</v>
      </c>
      <c r="E2022" s="66" t="s">
        <v>2128</v>
      </c>
    </row>
    <row r="2023" spans="1:5" x14ac:dyDescent="0.2">
      <c r="A2023" s="63" t="s">
        <v>1156</v>
      </c>
      <c r="B2023" s="63" t="s">
        <v>4082</v>
      </c>
      <c r="C2023" s="64">
        <v>128750</v>
      </c>
      <c r="D2023" s="65" t="s">
        <v>3056</v>
      </c>
      <c r="E2023" s="66" t="s">
        <v>2128</v>
      </c>
    </row>
    <row r="2024" spans="1:5" x14ac:dyDescent="0.2">
      <c r="A2024" s="63" t="s">
        <v>1157</v>
      </c>
      <c r="B2024" s="63" t="s">
        <v>4082</v>
      </c>
      <c r="C2024" s="64">
        <v>134760</v>
      </c>
      <c r="D2024" s="65" t="s">
        <v>3057</v>
      </c>
      <c r="E2024" s="66" t="s">
        <v>2128</v>
      </c>
    </row>
    <row r="2025" spans="1:5" x14ac:dyDescent="0.2">
      <c r="A2025" s="63" t="s">
        <v>1158</v>
      </c>
      <c r="B2025" s="63" t="s">
        <v>4082</v>
      </c>
      <c r="C2025" s="64">
        <v>165080</v>
      </c>
      <c r="D2025" s="65" t="s">
        <v>3058</v>
      </c>
      <c r="E2025" s="66" t="s">
        <v>2128</v>
      </c>
    </row>
    <row r="2026" spans="1:5" x14ac:dyDescent="0.2">
      <c r="A2026" s="63" t="s">
        <v>1159</v>
      </c>
      <c r="B2026" s="63" t="s">
        <v>4082</v>
      </c>
      <c r="C2026" s="64">
        <v>213410</v>
      </c>
      <c r="D2026" s="65" t="s">
        <v>3059</v>
      </c>
      <c r="E2026" s="66" t="s">
        <v>2128</v>
      </c>
    </row>
    <row r="2027" spans="1:5" x14ac:dyDescent="0.2">
      <c r="A2027" s="63" t="s">
        <v>1160</v>
      </c>
      <c r="B2027" s="63" t="s">
        <v>4082</v>
      </c>
      <c r="C2027" s="64">
        <v>294050</v>
      </c>
      <c r="D2027" s="65" t="s">
        <v>3060</v>
      </c>
      <c r="E2027" s="66" t="s">
        <v>2128</v>
      </c>
    </row>
    <row r="2028" spans="1:5" x14ac:dyDescent="0.2">
      <c r="A2028" s="63" t="s">
        <v>1161</v>
      </c>
      <c r="B2028" s="63" t="s">
        <v>4082</v>
      </c>
      <c r="C2028" s="64">
        <v>318050</v>
      </c>
      <c r="D2028" s="65" t="s">
        <v>3061</v>
      </c>
      <c r="E2028" s="66" t="s">
        <v>2128</v>
      </c>
    </row>
    <row r="2029" spans="1:5" x14ac:dyDescent="0.2">
      <c r="A2029" s="63" t="s">
        <v>1162</v>
      </c>
      <c r="B2029" s="63" t="s">
        <v>4082</v>
      </c>
      <c r="C2029" s="64">
        <v>416290</v>
      </c>
      <c r="D2029" s="65" t="s">
        <v>3062</v>
      </c>
      <c r="E2029" s="66" t="s">
        <v>2128</v>
      </c>
    </row>
    <row r="2030" spans="1:5" x14ac:dyDescent="0.2">
      <c r="A2030" s="63" t="s">
        <v>1163</v>
      </c>
      <c r="B2030" s="63" t="s">
        <v>4082</v>
      </c>
      <c r="C2030" s="64">
        <v>525910</v>
      </c>
      <c r="D2030" s="65" t="s">
        <v>3063</v>
      </c>
      <c r="E2030" s="66" t="s">
        <v>2128</v>
      </c>
    </row>
    <row r="2031" spans="1:5" x14ac:dyDescent="0.2">
      <c r="A2031" s="63" t="s">
        <v>1164</v>
      </c>
      <c r="B2031" s="63" t="s">
        <v>4082</v>
      </c>
      <c r="C2031" s="64" t="s">
        <v>4725</v>
      </c>
      <c r="D2031" s="65" t="s">
        <v>3064</v>
      </c>
      <c r="E2031" s="66" t="s">
        <v>2128</v>
      </c>
    </row>
    <row r="2032" spans="1:5" x14ac:dyDescent="0.2">
      <c r="A2032" s="63" t="s">
        <v>1165</v>
      </c>
      <c r="B2032" s="63" t="s">
        <v>4082</v>
      </c>
      <c r="C2032" s="64" t="s">
        <v>4725</v>
      </c>
      <c r="D2032" s="65" t="s">
        <v>3065</v>
      </c>
      <c r="E2032" s="66" t="s">
        <v>2128</v>
      </c>
    </row>
    <row r="2033" spans="1:5" x14ac:dyDescent="0.2">
      <c r="A2033" s="63" t="s">
        <v>1166</v>
      </c>
      <c r="B2033" s="63" t="s">
        <v>4082</v>
      </c>
      <c r="C2033" s="64" t="s">
        <v>4725</v>
      </c>
      <c r="D2033" s="65" t="s">
        <v>3066</v>
      </c>
      <c r="E2033" s="66" t="s">
        <v>2128</v>
      </c>
    </row>
    <row r="2034" spans="1:5" x14ac:dyDescent="0.2">
      <c r="A2034" s="63" t="s">
        <v>1167</v>
      </c>
      <c r="B2034" s="63" t="s">
        <v>4082</v>
      </c>
      <c r="C2034" s="64" t="s">
        <v>4725</v>
      </c>
      <c r="D2034" s="65" t="s">
        <v>3067</v>
      </c>
      <c r="E2034" s="66" t="s">
        <v>2128</v>
      </c>
    </row>
    <row r="2035" spans="1:5" x14ac:dyDescent="0.2">
      <c r="A2035" s="63" t="s">
        <v>1168</v>
      </c>
      <c r="B2035" s="63" t="s">
        <v>4082</v>
      </c>
      <c r="C2035" s="64" t="s">
        <v>4725</v>
      </c>
      <c r="D2035" s="65" t="s">
        <v>3068</v>
      </c>
      <c r="E2035" s="66" t="s">
        <v>2128</v>
      </c>
    </row>
    <row r="2036" spans="1:5" x14ac:dyDescent="0.2">
      <c r="A2036" s="63" t="s">
        <v>1169</v>
      </c>
      <c r="B2036" s="63" t="s">
        <v>4082</v>
      </c>
      <c r="C2036" s="64" t="s">
        <v>4725</v>
      </c>
      <c r="D2036" s="65" t="s">
        <v>3069</v>
      </c>
      <c r="E2036" s="66" t="s">
        <v>2128</v>
      </c>
    </row>
    <row r="2037" spans="1:5" x14ac:dyDescent="0.2">
      <c r="A2037" s="63" t="s">
        <v>1170</v>
      </c>
      <c r="B2037" s="63" t="s">
        <v>4082</v>
      </c>
      <c r="C2037" s="64" t="s">
        <v>4725</v>
      </c>
      <c r="D2037" s="65" t="s">
        <v>3070</v>
      </c>
      <c r="E2037" s="66" t="s">
        <v>2128</v>
      </c>
    </row>
    <row r="2038" spans="1:5" x14ac:dyDescent="0.2">
      <c r="A2038" s="63" t="s">
        <v>1171</v>
      </c>
      <c r="B2038" s="63" t="s">
        <v>4082</v>
      </c>
      <c r="C2038" s="64" t="s">
        <v>4725</v>
      </c>
      <c r="D2038" s="65" t="s">
        <v>3071</v>
      </c>
      <c r="E2038" s="66" t="s">
        <v>2128</v>
      </c>
    </row>
    <row r="2039" spans="1:5" x14ac:dyDescent="0.2">
      <c r="A2039" s="63" t="s">
        <v>1172</v>
      </c>
      <c r="B2039" s="63" t="s">
        <v>4082</v>
      </c>
      <c r="C2039" s="64" t="s">
        <v>4725</v>
      </c>
      <c r="D2039" s="65" t="s">
        <v>3072</v>
      </c>
      <c r="E2039" s="66" t="s">
        <v>2128</v>
      </c>
    </row>
    <row r="2040" spans="1:5" x14ac:dyDescent="0.2">
      <c r="A2040" s="63" t="s">
        <v>1173</v>
      </c>
      <c r="B2040" s="63" t="s">
        <v>4082</v>
      </c>
      <c r="C2040" s="64" t="s">
        <v>4725</v>
      </c>
      <c r="D2040" s="65" t="s">
        <v>3073</v>
      </c>
      <c r="E2040" s="66" t="s">
        <v>2128</v>
      </c>
    </row>
    <row r="2041" spans="1:5" x14ac:dyDescent="0.2">
      <c r="A2041" s="63" t="s">
        <v>1174</v>
      </c>
      <c r="B2041" s="63" t="s">
        <v>4082</v>
      </c>
      <c r="C2041" s="64" t="s">
        <v>4725</v>
      </c>
      <c r="D2041" s="65" t="s">
        <v>3074</v>
      </c>
      <c r="E2041" s="66" t="s">
        <v>2128</v>
      </c>
    </row>
    <row r="2042" spans="1:5" x14ac:dyDescent="0.2">
      <c r="A2042" s="63" t="s">
        <v>1175</v>
      </c>
      <c r="B2042" s="63" t="s">
        <v>4082</v>
      </c>
      <c r="C2042" s="64" t="s">
        <v>4725</v>
      </c>
      <c r="D2042" s="65" t="s">
        <v>3075</v>
      </c>
      <c r="E2042" s="66" t="s">
        <v>2128</v>
      </c>
    </row>
    <row r="2043" spans="1:5" x14ac:dyDescent="0.2">
      <c r="A2043" s="63" t="s">
        <v>1176</v>
      </c>
      <c r="B2043" s="63" t="s">
        <v>4082</v>
      </c>
      <c r="C2043" s="64" t="s">
        <v>4725</v>
      </c>
      <c r="D2043" s="65" t="s">
        <v>3076</v>
      </c>
      <c r="E2043" s="66" t="s">
        <v>2128</v>
      </c>
    </row>
    <row r="2044" spans="1:5" x14ac:dyDescent="0.2">
      <c r="A2044" s="63" t="s">
        <v>1177</v>
      </c>
      <c r="B2044" s="63" t="s">
        <v>4082</v>
      </c>
      <c r="C2044" s="64">
        <v>22680</v>
      </c>
      <c r="D2044" s="65" t="s">
        <v>3077</v>
      </c>
      <c r="E2044" s="66" t="s">
        <v>2128</v>
      </c>
    </row>
    <row r="2045" spans="1:5" x14ac:dyDescent="0.2">
      <c r="A2045" s="63" t="s">
        <v>1178</v>
      </c>
      <c r="B2045" s="63" t="s">
        <v>4082</v>
      </c>
      <c r="C2045" s="64">
        <v>23880</v>
      </c>
      <c r="D2045" s="65" t="s">
        <v>3078</v>
      </c>
      <c r="E2045" s="66" t="s">
        <v>2128</v>
      </c>
    </row>
    <row r="2046" spans="1:5" x14ac:dyDescent="0.2">
      <c r="A2046" s="63" t="s">
        <v>1179</v>
      </c>
      <c r="B2046" s="63" t="s">
        <v>4082</v>
      </c>
      <c r="C2046" s="64">
        <v>24900</v>
      </c>
      <c r="D2046" s="65" t="s">
        <v>3079</v>
      </c>
      <c r="E2046" s="66" t="s">
        <v>2128</v>
      </c>
    </row>
    <row r="2047" spans="1:5" x14ac:dyDescent="0.2">
      <c r="A2047" s="63" t="s">
        <v>1180</v>
      </c>
      <c r="B2047" s="63" t="s">
        <v>4082</v>
      </c>
      <c r="C2047" s="64">
        <v>31470</v>
      </c>
      <c r="D2047" s="65" t="s">
        <v>3080</v>
      </c>
      <c r="E2047" s="66" t="s">
        <v>2128</v>
      </c>
    </row>
    <row r="2048" spans="1:5" x14ac:dyDescent="0.2">
      <c r="A2048" s="63" t="s">
        <v>1181</v>
      </c>
      <c r="B2048" s="63" t="s">
        <v>4082</v>
      </c>
      <c r="C2048" s="64">
        <v>37470</v>
      </c>
      <c r="D2048" s="65" t="s">
        <v>3081</v>
      </c>
      <c r="E2048" s="66" t="s">
        <v>2128</v>
      </c>
    </row>
    <row r="2049" spans="1:5" x14ac:dyDescent="0.2">
      <c r="A2049" s="63" t="s">
        <v>1182</v>
      </c>
      <c r="B2049" s="63" t="s">
        <v>4082</v>
      </c>
      <c r="C2049" s="64">
        <v>43640</v>
      </c>
      <c r="D2049" s="65" t="s">
        <v>3082</v>
      </c>
      <c r="E2049" s="66" t="s">
        <v>2128</v>
      </c>
    </row>
    <row r="2050" spans="1:5" x14ac:dyDescent="0.2">
      <c r="A2050" s="63" t="s">
        <v>1183</v>
      </c>
      <c r="B2050" s="63" t="s">
        <v>4082</v>
      </c>
      <c r="C2050" s="64">
        <v>53640</v>
      </c>
      <c r="D2050" s="65" t="s">
        <v>3083</v>
      </c>
      <c r="E2050" s="66" t="s">
        <v>2128</v>
      </c>
    </row>
    <row r="2051" spans="1:5" x14ac:dyDescent="0.2">
      <c r="A2051" s="63" t="s">
        <v>1184</v>
      </c>
      <c r="B2051" s="63" t="s">
        <v>4082</v>
      </c>
      <c r="C2051" s="64">
        <v>99080</v>
      </c>
      <c r="D2051" s="65" t="s">
        <v>3084</v>
      </c>
      <c r="E2051" s="66" t="s">
        <v>2128</v>
      </c>
    </row>
    <row r="2052" spans="1:5" x14ac:dyDescent="0.2">
      <c r="A2052" s="63" t="s">
        <v>1185</v>
      </c>
      <c r="B2052" s="63" t="s">
        <v>4082</v>
      </c>
      <c r="C2052" s="64">
        <v>106500</v>
      </c>
      <c r="D2052" s="65" t="s">
        <v>3085</v>
      </c>
      <c r="E2052" s="66" t="s">
        <v>2128</v>
      </c>
    </row>
    <row r="2053" spans="1:5" x14ac:dyDescent="0.2">
      <c r="A2053" s="63" t="s">
        <v>1186</v>
      </c>
      <c r="B2053" s="63" t="s">
        <v>4082</v>
      </c>
      <c r="C2053" s="64">
        <v>128080</v>
      </c>
      <c r="D2053" s="65" t="s">
        <v>3086</v>
      </c>
      <c r="E2053" s="66" t="s">
        <v>2128</v>
      </c>
    </row>
    <row r="2054" spans="1:5" x14ac:dyDescent="0.2">
      <c r="A2054" s="63" t="s">
        <v>1187</v>
      </c>
      <c r="B2054" s="63" t="s">
        <v>4082</v>
      </c>
      <c r="C2054" s="64">
        <v>161540</v>
      </c>
      <c r="D2054" s="65" t="s">
        <v>3087</v>
      </c>
      <c r="E2054" s="66" t="s">
        <v>2128</v>
      </c>
    </row>
    <row r="2055" spans="1:5" x14ac:dyDescent="0.2">
      <c r="A2055" s="63" t="s">
        <v>1188</v>
      </c>
      <c r="B2055" s="63" t="s">
        <v>4082</v>
      </c>
      <c r="C2055" s="64">
        <v>175100</v>
      </c>
      <c r="D2055" s="65" t="s">
        <v>3088</v>
      </c>
      <c r="E2055" s="66" t="s">
        <v>2128</v>
      </c>
    </row>
    <row r="2056" spans="1:5" x14ac:dyDescent="0.2">
      <c r="A2056" s="63" t="s">
        <v>1189</v>
      </c>
      <c r="B2056" s="63" t="s">
        <v>4082</v>
      </c>
      <c r="C2056" s="64">
        <v>26090</v>
      </c>
      <c r="D2056" s="65" t="s">
        <v>3089</v>
      </c>
      <c r="E2056" s="66" t="s">
        <v>2128</v>
      </c>
    </row>
    <row r="2057" spans="1:5" x14ac:dyDescent="0.2">
      <c r="A2057" s="63" t="s">
        <v>1190</v>
      </c>
      <c r="B2057" s="63" t="s">
        <v>4082</v>
      </c>
      <c r="C2057" s="64">
        <v>27470</v>
      </c>
      <c r="D2057" s="65" t="s">
        <v>3090</v>
      </c>
      <c r="E2057" s="66" t="s">
        <v>2128</v>
      </c>
    </row>
    <row r="2058" spans="1:5" x14ac:dyDescent="0.2">
      <c r="A2058" s="63" t="s">
        <v>1191</v>
      </c>
      <c r="B2058" s="63" t="s">
        <v>4082</v>
      </c>
      <c r="C2058" s="64">
        <v>28640</v>
      </c>
      <c r="D2058" s="65" t="s">
        <v>3091</v>
      </c>
      <c r="E2058" s="66" t="s">
        <v>2128</v>
      </c>
    </row>
    <row r="2059" spans="1:5" x14ac:dyDescent="0.2">
      <c r="A2059" s="63" t="s">
        <v>4773</v>
      </c>
      <c r="B2059" s="63" t="s">
        <v>4082</v>
      </c>
      <c r="C2059" s="64">
        <v>36200</v>
      </c>
      <c r="D2059" s="65" t="s">
        <v>3092</v>
      </c>
      <c r="E2059" s="66" t="s">
        <v>2128</v>
      </c>
    </row>
    <row r="2060" spans="1:5" x14ac:dyDescent="0.2">
      <c r="A2060" s="63" t="s">
        <v>1192</v>
      </c>
      <c r="B2060" s="63" t="s">
        <v>4082</v>
      </c>
      <c r="C2060" s="64">
        <v>43100</v>
      </c>
      <c r="D2060" s="65" t="s">
        <v>3093</v>
      </c>
      <c r="E2060" s="66" t="s">
        <v>2128</v>
      </c>
    </row>
    <row r="2061" spans="1:5" x14ac:dyDescent="0.2">
      <c r="A2061" s="63" t="s">
        <v>1193</v>
      </c>
      <c r="B2061" s="63" t="s">
        <v>4082</v>
      </c>
      <c r="C2061" s="64">
        <v>50190</v>
      </c>
      <c r="D2061" s="65" t="s">
        <v>3094</v>
      </c>
      <c r="E2061" s="66" t="s">
        <v>2128</v>
      </c>
    </row>
    <row r="2062" spans="1:5" x14ac:dyDescent="0.2">
      <c r="A2062" s="63" t="s">
        <v>1194</v>
      </c>
      <c r="B2062" s="63" t="s">
        <v>4082</v>
      </c>
      <c r="C2062" s="64">
        <v>61690</v>
      </c>
      <c r="D2062" s="65" t="s">
        <v>3095</v>
      </c>
      <c r="E2062" s="66" t="s">
        <v>2128</v>
      </c>
    </row>
    <row r="2063" spans="1:5" x14ac:dyDescent="0.2">
      <c r="A2063" s="63" t="s">
        <v>1195</v>
      </c>
      <c r="B2063" s="63" t="s">
        <v>4082</v>
      </c>
      <c r="C2063" s="64">
        <v>113950</v>
      </c>
      <c r="D2063" s="65" t="s">
        <v>3096</v>
      </c>
      <c r="E2063" s="66" t="s">
        <v>2128</v>
      </c>
    </row>
    <row r="2064" spans="1:5" x14ac:dyDescent="0.2">
      <c r="A2064" s="63" t="s">
        <v>1196</v>
      </c>
      <c r="B2064" s="63" t="s">
        <v>4082</v>
      </c>
      <c r="C2064" s="64">
        <v>122480</v>
      </c>
      <c r="D2064" s="65" t="s">
        <v>3097</v>
      </c>
      <c r="E2064" s="66" t="s">
        <v>2128</v>
      </c>
    </row>
    <row r="2065" spans="1:5" x14ac:dyDescent="0.2">
      <c r="A2065" s="63" t="s">
        <v>1197</v>
      </c>
      <c r="B2065" s="63" t="s">
        <v>4082</v>
      </c>
      <c r="C2065" s="64">
        <v>147300</v>
      </c>
      <c r="D2065" s="65" t="s">
        <v>3098</v>
      </c>
      <c r="E2065" s="66" t="s">
        <v>2128</v>
      </c>
    </row>
    <row r="2066" spans="1:5" x14ac:dyDescent="0.2">
      <c r="A2066" s="63" t="s">
        <v>1198</v>
      </c>
      <c r="B2066" s="63" t="s">
        <v>4082</v>
      </c>
      <c r="C2066" s="64">
        <v>185780</v>
      </c>
      <c r="D2066" s="65" t="s">
        <v>3099</v>
      </c>
      <c r="E2066" s="66" t="s">
        <v>2128</v>
      </c>
    </row>
    <row r="2067" spans="1:5" x14ac:dyDescent="0.2">
      <c r="A2067" s="63" t="s">
        <v>1199</v>
      </c>
      <c r="B2067" s="63" t="s">
        <v>4082</v>
      </c>
      <c r="C2067" s="64">
        <v>201370</v>
      </c>
      <c r="D2067" s="65" t="s">
        <v>3100</v>
      </c>
      <c r="E2067" s="66" t="s">
        <v>2128</v>
      </c>
    </row>
    <row r="2068" spans="1:5" x14ac:dyDescent="0.2">
      <c r="A2068" s="63" t="s">
        <v>1200</v>
      </c>
      <c r="B2068" s="63" t="s">
        <v>4082</v>
      </c>
      <c r="C2068" s="64">
        <v>85590</v>
      </c>
      <c r="D2068" s="65" t="s">
        <v>3101</v>
      </c>
      <c r="E2068" s="66" t="s">
        <v>2128</v>
      </c>
    </row>
    <row r="2069" spans="1:5" x14ac:dyDescent="0.2">
      <c r="A2069" s="63" t="s">
        <v>1201</v>
      </c>
      <c r="B2069" s="63" t="s">
        <v>4082</v>
      </c>
      <c r="C2069" s="64">
        <v>87970</v>
      </c>
      <c r="D2069" s="65" t="s">
        <v>3102</v>
      </c>
      <c r="E2069" s="66" t="s">
        <v>2128</v>
      </c>
    </row>
    <row r="2070" spans="1:5" x14ac:dyDescent="0.2">
      <c r="A2070" s="63" t="s">
        <v>1202</v>
      </c>
      <c r="B2070" s="63" t="s">
        <v>4082</v>
      </c>
      <c r="C2070" s="64">
        <v>106100</v>
      </c>
      <c r="D2070" s="65" t="s">
        <v>3103</v>
      </c>
      <c r="E2070" s="66" t="s">
        <v>2128</v>
      </c>
    </row>
    <row r="2071" spans="1:5" x14ac:dyDescent="0.2">
      <c r="A2071" s="63" t="s">
        <v>1203</v>
      </c>
      <c r="B2071" s="63" t="s">
        <v>4082</v>
      </c>
      <c r="C2071" s="64">
        <v>123070</v>
      </c>
      <c r="D2071" s="65" t="s">
        <v>3104</v>
      </c>
      <c r="E2071" s="66" t="s">
        <v>2128</v>
      </c>
    </row>
    <row r="2072" spans="1:5" x14ac:dyDescent="0.2">
      <c r="A2072" s="63" t="s">
        <v>1204</v>
      </c>
      <c r="B2072" s="63" t="s">
        <v>4082</v>
      </c>
      <c r="C2072" s="64">
        <v>144860</v>
      </c>
      <c r="D2072" s="65" t="s">
        <v>3105</v>
      </c>
      <c r="E2072" s="66" t="s">
        <v>2128</v>
      </c>
    </row>
    <row r="2073" spans="1:5" x14ac:dyDescent="0.2">
      <c r="A2073" s="63" t="s">
        <v>1205</v>
      </c>
      <c r="B2073" s="63" t="s">
        <v>4082</v>
      </c>
      <c r="C2073" s="64">
        <v>171840</v>
      </c>
      <c r="D2073" s="65" t="s">
        <v>3106</v>
      </c>
      <c r="E2073" s="66" t="s">
        <v>2128</v>
      </c>
    </row>
    <row r="2074" spans="1:5" x14ac:dyDescent="0.2">
      <c r="A2074" s="63" t="s">
        <v>1206</v>
      </c>
      <c r="B2074" s="63" t="s">
        <v>4082</v>
      </c>
      <c r="C2074" s="64">
        <v>270520</v>
      </c>
      <c r="D2074" s="65" t="s">
        <v>3107</v>
      </c>
      <c r="E2074" s="66" t="s">
        <v>2128</v>
      </c>
    </row>
    <row r="2075" spans="1:5" x14ac:dyDescent="0.2">
      <c r="A2075" s="63" t="s">
        <v>1207</v>
      </c>
      <c r="B2075" s="63" t="s">
        <v>4082</v>
      </c>
      <c r="C2075" s="64">
        <v>291000</v>
      </c>
      <c r="D2075" s="65" t="s">
        <v>3108</v>
      </c>
      <c r="E2075" s="66" t="s">
        <v>2128</v>
      </c>
    </row>
    <row r="2076" spans="1:5" x14ac:dyDescent="0.2">
      <c r="A2076" s="63" t="s">
        <v>1208</v>
      </c>
      <c r="B2076" s="63" t="s">
        <v>4082</v>
      </c>
      <c r="C2076" s="64">
        <v>376850</v>
      </c>
      <c r="D2076" s="65" t="s">
        <v>3109</v>
      </c>
      <c r="E2076" s="66" t="s">
        <v>2128</v>
      </c>
    </row>
    <row r="2077" spans="1:5" x14ac:dyDescent="0.2">
      <c r="A2077" s="63" t="s">
        <v>1209</v>
      </c>
      <c r="B2077" s="63" t="s">
        <v>4082</v>
      </c>
      <c r="C2077" s="64">
        <v>464510</v>
      </c>
      <c r="D2077" s="65" t="s">
        <v>3110</v>
      </c>
      <c r="E2077" s="66" t="s">
        <v>2128</v>
      </c>
    </row>
    <row r="2078" spans="1:5" x14ac:dyDescent="0.2">
      <c r="A2078" s="63" t="s">
        <v>1210</v>
      </c>
      <c r="B2078" s="63" t="s">
        <v>4082</v>
      </c>
      <c r="C2078" s="64">
        <v>504260</v>
      </c>
      <c r="D2078" s="65" t="s">
        <v>3111</v>
      </c>
      <c r="E2078" s="66" t="s">
        <v>2128</v>
      </c>
    </row>
    <row r="2079" spans="1:5" x14ac:dyDescent="0.2">
      <c r="A2079" s="63" t="s">
        <v>1211</v>
      </c>
      <c r="B2079" s="63" t="s">
        <v>4082</v>
      </c>
      <c r="C2079" s="64" t="s">
        <v>1660</v>
      </c>
      <c r="D2079" s="65" t="s">
        <v>3112</v>
      </c>
      <c r="E2079" s="66" t="s">
        <v>2128</v>
      </c>
    </row>
    <row r="2080" spans="1:5" x14ac:dyDescent="0.2">
      <c r="A2080" s="63" t="s">
        <v>1212</v>
      </c>
      <c r="B2080" s="63" t="s">
        <v>4082</v>
      </c>
      <c r="C2080" s="64" t="s">
        <v>1660</v>
      </c>
      <c r="D2080" s="65" t="s">
        <v>3113</v>
      </c>
      <c r="E2080" s="66" t="s">
        <v>2128</v>
      </c>
    </row>
    <row r="2081" spans="1:5" x14ac:dyDescent="0.2">
      <c r="A2081" s="63" t="s">
        <v>1213</v>
      </c>
      <c r="B2081" s="63" t="s">
        <v>4082</v>
      </c>
      <c r="C2081" s="64" t="s">
        <v>1660</v>
      </c>
      <c r="D2081" s="65" t="s">
        <v>3114</v>
      </c>
      <c r="E2081" s="66" t="s">
        <v>2128</v>
      </c>
    </row>
    <row r="2082" spans="1:5" x14ac:dyDescent="0.2">
      <c r="A2082" s="63" t="s">
        <v>1214</v>
      </c>
      <c r="B2082" s="63" t="s">
        <v>4082</v>
      </c>
      <c r="C2082" s="64" t="s">
        <v>1660</v>
      </c>
      <c r="D2082" s="65" t="s">
        <v>3115</v>
      </c>
      <c r="E2082" s="66" t="s">
        <v>2128</v>
      </c>
    </row>
    <row r="2083" spans="1:5" x14ac:dyDescent="0.2">
      <c r="A2083" s="63" t="s">
        <v>1215</v>
      </c>
      <c r="B2083" s="63" t="s">
        <v>4082</v>
      </c>
      <c r="C2083" s="64" t="s">
        <v>1660</v>
      </c>
      <c r="D2083" s="65" t="s">
        <v>3116</v>
      </c>
      <c r="E2083" s="66" t="s">
        <v>2128</v>
      </c>
    </row>
    <row r="2084" spans="1:5" x14ac:dyDescent="0.2">
      <c r="A2084" s="63" t="s">
        <v>1216</v>
      </c>
      <c r="B2084" s="63" t="s">
        <v>4082</v>
      </c>
      <c r="C2084" s="64" t="s">
        <v>1660</v>
      </c>
      <c r="D2084" s="65" t="s">
        <v>3117</v>
      </c>
      <c r="E2084" s="66" t="s">
        <v>2128</v>
      </c>
    </row>
    <row r="2085" spans="1:5" x14ac:dyDescent="0.2">
      <c r="A2085" s="63" t="s">
        <v>1217</v>
      </c>
      <c r="B2085" s="63" t="s">
        <v>4082</v>
      </c>
      <c r="C2085" s="64" t="s">
        <v>1660</v>
      </c>
      <c r="D2085" s="65" t="s">
        <v>3118</v>
      </c>
      <c r="E2085" s="66" t="s">
        <v>2128</v>
      </c>
    </row>
    <row r="2086" spans="1:5" x14ac:dyDescent="0.2">
      <c r="A2086" s="63" t="s">
        <v>1218</v>
      </c>
      <c r="B2086" s="63" t="s">
        <v>4082</v>
      </c>
      <c r="C2086" s="64" t="s">
        <v>1660</v>
      </c>
      <c r="D2086" s="65" t="s">
        <v>3119</v>
      </c>
      <c r="E2086" s="66" t="s">
        <v>2128</v>
      </c>
    </row>
    <row r="2087" spans="1:5" x14ac:dyDescent="0.2">
      <c r="A2087" s="63" t="s">
        <v>1219</v>
      </c>
      <c r="B2087" s="63" t="s">
        <v>4082</v>
      </c>
      <c r="C2087" s="64" t="s">
        <v>1660</v>
      </c>
      <c r="D2087" s="65" t="s">
        <v>3120</v>
      </c>
      <c r="E2087" s="66" t="s">
        <v>2128</v>
      </c>
    </row>
    <row r="2088" spans="1:5" x14ac:dyDescent="0.2">
      <c r="A2088" s="63" t="s">
        <v>1220</v>
      </c>
      <c r="B2088" s="63" t="s">
        <v>4082</v>
      </c>
      <c r="C2088" s="64" t="s">
        <v>1660</v>
      </c>
      <c r="D2088" s="65" t="s">
        <v>3121</v>
      </c>
      <c r="E2088" s="66" t="s">
        <v>2128</v>
      </c>
    </row>
    <row r="2089" spans="1:5" x14ac:dyDescent="0.2">
      <c r="A2089" s="63" t="s">
        <v>1221</v>
      </c>
      <c r="B2089" s="63" t="s">
        <v>4082</v>
      </c>
      <c r="C2089" s="64" t="s">
        <v>1660</v>
      </c>
      <c r="D2089" s="65" t="s">
        <v>3122</v>
      </c>
      <c r="E2089" s="66" t="s">
        <v>2128</v>
      </c>
    </row>
    <row r="2090" spans="1:5" x14ac:dyDescent="0.2">
      <c r="A2090" s="63" t="s">
        <v>1222</v>
      </c>
      <c r="B2090" s="63" t="s">
        <v>4082</v>
      </c>
      <c r="C2090" s="64" t="s">
        <v>1660</v>
      </c>
      <c r="D2090" s="65" t="s">
        <v>3123</v>
      </c>
      <c r="E2090" s="66" t="s">
        <v>2128</v>
      </c>
    </row>
    <row r="2091" spans="1:5" x14ac:dyDescent="0.2">
      <c r="A2091" s="63" t="s">
        <v>1223</v>
      </c>
      <c r="B2091" s="63" t="s">
        <v>4082</v>
      </c>
      <c r="C2091" s="64" t="s">
        <v>1660</v>
      </c>
      <c r="D2091" s="65" t="s">
        <v>3124</v>
      </c>
      <c r="E2091" s="66" t="s">
        <v>2128</v>
      </c>
    </row>
    <row r="2092" spans="1:5" x14ac:dyDescent="0.2">
      <c r="A2092" s="63" t="s">
        <v>1224</v>
      </c>
      <c r="B2092" s="63" t="s">
        <v>4082</v>
      </c>
      <c r="C2092" s="64">
        <v>98430</v>
      </c>
      <c r="D2092" s="65" t="s">
        <v>3125</v>
      </c>
      <c r="E2092" s="66" t="s">
        <v>2128</v>
      </c>
    </row>
    <row r="2093" spans="1:5" x14ac:dyDescent="0.2">
      <c r="A2093" s="63" t="s">
        <v>1225</v>
      </c>
      <c r="B2093" s="63" t="s">
        <v>4082</v>
      </c>
      <c r="C2093" s="64">
        <v>101170</v>
      </c>
      <c r="D2093" s="65" t="s">
        <v>3126</v>
      </c>
      <c r="E2093" s="66" t="s">
        <v>2128</v>
      </c>
    </row>
    <row r="2094" spans="1:5" x14ac:dyDescent="0.2">
      <c r="A2094" s="63" t="s">
        <v>1226</v>
      </c>
      <c r="B2094" s="63" t="s">
        <v>4082</v>
      </c>
      <c r="C2094" s="64">
        <v>122020</v>
      </c>
      <c r="D2094" s="65" t="s">
        <v>3127</v>
      </c>
      <c r="E2094" s="66" t="s">
        <v>2128</v>
      </c>
    </row>
    <row r="2095" spans="1:5" x14ac:dyDescent="0.2">
      <c r="A2095" s="63" t="s">
        <v>1227</v>
      </c>
      <c r="B2095" s="63" t="s">
        <v>4082</v>
      </c>
      <c r="C2095" s="64">
        <v>141540</v>
      </c>
      <c r="D2095" s="65" t="s">
        <v>3128</v>
      </c>
      <c r="E2095" s="66" t="s">
        <v>2128</v>
      </c>
    </row>
    <row r="2096" spans="1:5" x14ac:dyDescent="0.2">
      <c r="A2096" s="63" t="s">
        <v>1228</v>
      </c>
      <c r="B2096" s="63" t="s">
        <v>4082</v>
      </c>
      <c r="C2096" s="64">
        <v>166590</v>
      </c>
      <c r="D2096" s="65" t="s">
        <v>3129</v>
      </c>
      <c r="E2096" s="66" t="s">
        <v>2128</v>
      </c>
    </row>
    <row r="2097" spans="1:5" x14ac:dyDescent="0.2">
      <c r="A2097" s="63" t="s">
        <v>1229</v>
      </c>
      <c r="B2097" s="63" t="s">
        <v>4082</v>
      </c>
      <c r="C2097" s="64">
        <v>197620</v>
      </c>
      <c r="D2097" s="65" t="s">
        <v>3130</v>
      </c>
      <c r="E2097" s="66" t="s">
        <v>2128</v>
      </c>
    </row>
    <row r="2098" spans="1:5" x14ac:dyDescent="0.2">
      <c r="A2098" s="63" t="s">
        <v>1230</v>
      </c>
      <c r="B2098" s="63" t="s">
        <v>4082</v>
      </c>
      <c r="C2098" s="64">
        <v>311100</v>
      </c>
      <c r="D2098" s="65" t="s">
        <v>3131</v>
      </c>
      <c r="E2098" s="66" t="s">
        <v>2128</v>
      </c>
    </row>
    <row r="2099" spans="1:5" x14ac:dyDescent="0.2">
      <c r="A2099" s="63" t="s">
        <v>1231</v>
      </c>
      <c r="B2099" s="63" t="s">
        <v>4082</v>
      </c>
      <c r="C2099" s="64">
        <v>334650</v>
      </c>
      <c r="D2099" s="65" t="s">
        <v>3132</v>
      </c>
      <c r="E2099" s="66" t="s">
        <v>2128</v>
      </c>
    </row>
    <row r="2100" spans="1:5" x14ac:dyDescent="0.2">
      <c r="A2100" s="63" t="s">
        <v>1232</v>
      </c>
      <c r="B2100" s="63" t="s">
        <v>4082</v>
      </c>
      <c r="C2100" s="64">
        <v>433380</v>
      </c>
      <c r="D2100" s="65" t="s">
        <v>3133</v>
      </c>
      <c r="E2100" s="66" t="s">
        <v>2128</v>
      </c>
    </row>
    <row r="2101" spans="1:5" x14ac:dyDescent="0.2">
      <c r="A2101" s="63" t="s">
        <v>1233</v>
      </c>
      <c r="B2101" s="63" t="s">
        <v>4082</v>
      </c>
      <c r="C2101" s="64">
        <v>534190</v>
      </c>
      <c r="D2101" s="65" t="s">
        <v>3134</v>
      </c>
      <c r="E2101" s="66" t="s">
        <v>2128</v>
      </c>
    </row>
    <row r="2102" spans="1:5" x14ac:dyDescent="0.2">
      <c r="A2102" s="63" t="s">
        <v>1234</v>
      </c>
      <c r="B2102" s="63" t="s">
        <v>4082</v>
      </c>
      <c r="C2102" s="64">
        <v>579900</v>
      </c>
      <c r="D2102" s="65" t="s">
        <v>3135</v>
      </c>
      <c r="E2102" s="66" t="s">
        <v>2128</v>
      </c>
    </row>
    <row r="2103" spans="1:5" x14ac:dyDescent="0.2">
      <c r="A2103" s="63" t="s">
        <v>1235</v>
      </c>
      <c r="B2103" s="63" t="s">
        <v>4082</v>
      </c>
      <c r="C2103" s="64" t="s">
        <v>1660</v>
      </c>
      <c r="D2103" s="65" t="s">
        <v>3136</v>
      </c>
      <c r="E2103" s="66" t="s">
        <v>2128</v>
      </c>
    </row>
    <row r="2104" spans="1:5" x14ac:dyDescent="0.2">
      <c r="A2104" s="63" t="s">
        <v>1236</v>
      </c>
      <c r="B2104" s="63" t="s">
        <v>4082</v>
      </c>
      <c r="C2104" s="64" t="s">
        <v>1660</v>
      </c>
      <c r="D2104" s="65" t="s">
        <v>3137</v>
      </c>
      <c r="E2104" s="66" t="s">
        <v>2128</v>
      </c>
    </row>
    <row r="2105" spans="1:5" x14ac:dyDescent="0.2">
      <c r="A2105" s="63" t="s">
        <v>1237</v>
      </c>
      <c r="B2105" s="63" t="s">
        <v>4082</v>
      </c>
      <c r="C2105" s="64" t="s">
        <v>1660</v>
      </c>
      <c r="D2105" s="65" t="s">
        <v>3138</v>
      </c>
      <c r="E2105" s="66" t="s">
        <v>2128</v>
      </c>
    </row>
    <row r="2106" spans="1:5" x14ac:dyDescent="0.2">
      <c r="A2106" s="63" t="s">
        <v>1238</v>
      </c>
      <c r="B2106" s="63" t="s">
        <v>4082</v>
      </c>
      <c r="C2106" s="64" t="s">
        <v>1660</v>
      </c>
      <c r="D2106" s="65" t="s">
        <v>3139</v>
      </c>
      <c r="E2106" s="66" t="s">
        <v>2128</v>
      </c>
    </row>
    <row r="2107" spans="1:5" x14ac:dyDescent="0.2">
      <c r="A2107" s="63" t="s">
        <v>1239</v>
      </c>
      <c r="B2107" s="63" t="s">
        <v>4082</v>
      </c>
      <c r="C2107" s="64" t="s">
        <v>1660</v>
      </c>
      <c r="D2107" s="65" t="s">
        <v>3140</v>
      </c>
      <c r="E2107" s="66" t="s">
        <v>2128</v>
      </c>
    </row>
    <row r="2108" spans="1:5" x14ac:dyDescent="0.2">
      <c r="A2108" s="63" t="s">
        <v>1240</v>
      </c>
      <c r="B2108" s="63" t="s">
        <v>4082</v>
      </c>
      <c r="C2108" s="64" t="s">
        <v>1660</v>
      </c>
      <c r="D2108" s="65" t="s">
        <v>3141</v>
      </c>
      <c r="E2108" s="66" t="s">
        <v>2128</v>
      </c>
    </row>
    <row r="2109" spans="1:5" x14ac:dyDescent="0.2">
      <c r="A2109" s="63" t="s">
        <v>1241</v>
      </c>
      <c r="B2109" s="63" t="s">
        <v>4082</v>
      </c>
      <c r="C2109" s="64" t="s">
        <v>1660</v>
      </c>
      <c r="D2109" s="65" t="s">
        <v>3142</v>
      </c>
      <c r="E2109" s="66" t="s">
        <v>2128</v>
      </c>
    </row>
    <row r="2110" spans="1:5" x14ac:dyDescent="0.2">
      <c r="A2110" s="63" t="s">
        <v>1242</v>
      </c>
      <c r="B2110" s="63" t="s">
        <v>4082</v>
      </c>
      <c r="C2110" s="64" t="s">
        <v>1660</v>
      </c>
      <c r="D2110" s="65" t="s">
        <v>3143</v>
      </c>
      <c r="E2110" s="66" t="s">
        <v>2128</v>
      </c>
    </row>
    <row r="2111" spans="1:5" x14ac:dyDescent="0.2">
      <c r="A2111" s="63" t="s">
        <v>1243</v>
      </c>
      <c r="B2111" s="63" t="s">
        <v>4082</v>
      </c>
      <c r="C2111" s="64" t="s">
        <v>1660</v>
      </c>
      <c r="D2111" s="65" t="s">
        <v>3144</v>
      </c>
      <c r="E2111" s="66" t="s">
        <v>2128</v>
      </c>
    </row>
    <row r="2112" spans="1:5" x14ac:dyDescent="0.2">
      <c r="A2112" s="63" t="s">
        <v>1244</v>
      </c>
      <c r="B2112" s="63" t="s">
        <v>4082</v>
      </c>
      <c r="C2112" s="64" t="s">
        <v>4725</v>
      </c>
      <c r="D2112" s="65" t="s">
        <v>3145</v>
      </c>
      <c r="E2112" s="66" t="s">
        <v>2128</v>
      </c>
    </row>
    <row r="2113" spans="1:5" x14ac:dyDescent="0.2">
      <c r="A2113" s="63" t="s">
        <v>1245</v>
      </c>
      <c r="B2113" s="63" t="s">
        <v>4082</v>
      </c>
      <c r="C2113" s="64" t="s">
        <v>4725</v>
      </c>
      <c r="D2113" s="65" t="s">
        <v>3146</v>
      </c>
      <c r="E2113" s="66" t="s">
        <v>2128</v>
      </c>
    </row>
    <row r="2114" spans="1:5" x14ac:dyDescent="0.2">
      <c r="A2114" s="63" t="s">
        <v>1246</v>
      </c>
      <c r="B2114" s="63" t="s">
        <v>4082</v>
      </c>
      <c r="C2114" s="64" t="s">
        <v>4725</v>
      </c>
      <c r="D2114" s="65" t="s">
        <v>3147</v>
      </c>
      <c r="E2114" s="66" t="s">
        <v>2128</v>
      </c>
    </row>
    <row r="2115" spans="1:5" x14ac:dyDescent="0.2">
      <c r="A2115" s="63" t="s">
        <v>1247</v>
      </c>
      <c r="B2115" s="63" t="s">
        <v>4082</v>
      </c>
      <c r="C2115" s="64" t="s">
        <v>4725</v>
      </c>
      <c r="D2115" s="65" t="s">
        <v>3148</v>
      </c>
      <c r="E2115" s="66" t="s">
        <v>2128</v>
      </c>
    </row>
    <row r="2116" spans="1:5" x14ac:dyDescent="0.2">
      <c r="A2116" s="63" t="s">
        <v>2355</v>
      </c>
      <c r="B2116" s="63" t="s">
        <v>4082</v>
      </c>
      <c r="C2116" s="64" t="s">
        <v>4725</v>
      </c>
      <c r="D2116" s="65" t="s">
        <v>2362</v>
      </c>
      <c r="E2116" s="66" t="s">
        <v>2128</v>
      </c>
    </row>
    <row r="2117" spans="1:5" x14ac:dyDescent="0.2">
      <c r="A2117" s="63" t="s">
        <v>2356</v>
      </c>
      <c r="B2117" s="63" t="s">
        <v>4082</v>
      </c>
      <c r="C2117" s="64" t="s">
        <v>4725</v>
      </c>
      <c r="D2117" s="65" t="s">
        <v>2363</v>
      </c>
      <c r="E2117" s="66" t="s">
        <v>2128</v>
      </c>
    </row>
    <row r="2118" spans="1:5" x14ac:dyDescent="0.2">
      <c r="A2118" s="63" t="s">
        <v>2357</v>
      </c>
      <c r="B2118" s="63" t="s">
        <v>4082</v>
      </c>
      <c r="C2118" s="64" t="s">
        <v>4725</v>
      </c>
      <c r="D2118" s="65" t="s">
        <v>2364</v>
      </c>
      <c r="E2118" s="66" t="s">
        <v>2128</v>
      </c>
    </row>
    <row r="2119" spans="1:5" x14ac:dyDescent="0.2">
      <c r="A2119" s="63" t="s">
        <v>2358</v>
      </c>
      <c r="B2119" s="63" t="s">
        <v>4082</v>
      </c>
      <c r="C2119" s="64" t="s">
        <v>4725</v>
      </c>
      <c r="D2119" s="65" t="s">
        <v>2365</v>
      </c>
      <c r="E2119" s="66" t="s">
        <v>2128</v>
      </c>
    </row>
    <row r="2120" spans="1:5" x14ac:dyDescent="0.2">
      <c r="A2120" s="63" t="s">
        <v>2359</v>
      </c>
      <c r="B2120" s="63" t="s">
        <v>4082</v>
      </c>
      <c r="C2120" s="64" t="s">
        <v>4725</v>
      </c>
      <c r="D2120" s="65" t="s">
        <v>2366</v>
      </c>
      <c r="E2120" s="66" t="s">
        <v>2128</v>
      </c>
    </row>
    <row r="2121" spans="1:5" x14ac:dyDescent="0.2">
      <c r="A2121" s="63" t="s">
        <v>2360</v>
      </c>
      <c r="B2121" s="63" t="s">
        <v>4082</v>
      </c>
      <c r="C2121" s="64" t="s">
        <v>4725</v>
      </c>
      <c r="D2121" s="65" t="s">
        <v>2367</v>
      </c>
      <c r="E2121" s="66" t="s">
        <v>2128</v>
      </c>
    </row>
    <row r="2122" spans="1:5" x14ac:dyDescent="0.2">
      <c r="A2122" s="63" t="s">
        <v>2361</v>
      </c>
      <c r="B2122" s="63" t="s">
        <v>4082</v>
      </c>
      <c r="C2122" s="64" t="s">
        <v>4725</v>
      </c>
      <c r="D2122" s="65" t="s">
        <v>2368</v>
      </c>
      <c r="E2122" s="66" t="s">
        <v>2128</v>
      </c>
    </row>
    <row r="2123" spans="1:5" x14ac:dyDescent="0.2">
      <c r="A2123" s="63" t="s">
        <v>2369</v>
      </c>
      <c r="B2123" s="63" t="s">
        <v>4082</v>
      </c>
      <c r="C2123" s="64" t="s">
        <v>4725</v>
      </c>
      <c r="D2123" s="65" t="s">
        <v>2376</v>
      </c>
      <c r="E2123" s="66" t="s">
        <v>2128</v>
      </c>
    </row>
    <row r="2124" spans="1:5" x14ac:dyDescent="0.2">
      <c r="A2124" s="63" t="s">
        <v>2370</v>
      </c>
      <c r="B2124" s="63" t="s">
        <v>4082</v>
      </c>
      <c r="C2124" s="64" t="s">
        <v>4725</v>
      </c>
      <c r="D2124" s="65" t="s">
        <v>2377</v>
      </c>
      <c r="E2124" s="66" t="s">
        <v>2128</v>
      </c>
    </row>
    <row r="2125" spans="1:5" x14ac:dyDescent="0.2">
      <c r="A2125" s="63" t="s">
        <v>2371</v>
      </c>
      <c r="B2125" s="63" t="s">
        <v>4082</v>
      </c>
      <c r="C2125" s="64" t="s">
        <v>4725</v>
      </c>
      <c r="D2125" s="65" t="s">
        <v>2378</v>
      </c>
      <c r="E2125" s="66" t="s">
        <v>2128</v>
      </c>
    </row>
    <row r="2126" spans="1:5" x14ac:dyDescent="0.2">
      <c r="A2126" s="63" t="s">
        <v>2372</v>
      </c>
      <c r="B2126" s="63" t="s">
        <v>4082</v>
      </c>
      <c r="C2126" s="64" t="s">
        <v>4725</v>
      </c>
      <c r="D2126" s="65" t="s">
        <v>2379</v>
      </c>
      <c r="E2126" s="66" t="s">
        <v>2128</v>
      </c>
    </row>
    <row r="2127" spans="1:5" x14ac:dyDescent="0.2">
      <c r="A2127" s="63" t="s">
        <v>2373</v>
      </c>
      <c r="B2127" s="63" t="s">
        <v>4082</v>
      </c>
      <c r="C2127" s="64" t="s">
        <v>4725</v>
      </c>
      <c r="D2127" s="65" t="s">
        <v>2380</v>
      </c>
      <c r="E2127" s="66" t="s">
        <v>2128</v>
      </c>
    </row>
    <row r="2128" spans="1:5" x14ac:dyDescent="0.2">
      <c r="A2128" s="63" t="s">
        <v>2374</v>
      </c>
      <c r="B2128" s="63" t="s">
        <v>4082</v>
      </c>
      <c r="C2128" s="64" t="s">
        <v>4725</v>
      </c>
      <c r="D2128" s="65" t="s">
        <v>2381</v>
      </c>
      <c r="E2128" s="66" t="s">
        <v>2128</v>
      </c>
    </row>
    <row r="2129" spans="1:5" x14ac:dyDescent="0.2">
      <c r="A2129" s="63" t="s">
        <v>2375</v>
      </c>
      <c r="B2129" s="63" t="s">
        <v>4082</v>
      </c>
      <c r="C2129" s="64" t="s">
        <v>4725</v>
      </c>
      <c r="D2129" s="65" t="s">
        <v>2382</v>
      </c>
      <c r="E2129" s="66" t="s">
        <v>2128</v>
      </c>
    </row>
    <row r="2130" spans="1:5" x14ac:dyDescent="0.2">
      <c r="A2130" s="63" t="s">
        <v>4639</v>
      </c>
      <c r="B2130" s="63" t="s">
        <v>4082</v>
      </c>
      <c r="C2130" s="64">
        <v>456</v>
      </c>
      <c r="D2130" s="65" t="s">
        <v>4640</v>
      </c>
      <c r="E2130" s="66" t="s">
        <v>2129</v>
      </c>
    </row>
    <row r="2131" spans="1:5" x14ac:dyDescent="0.2">
      <c r="A2131" s="63" t="s">
        <v>4641</v>
      </c>
      <c r="B2131" s="63" t="s">
        <v>4082</v>
      </c>
      <c r="C2131" s="64">
        <v>764</v>
      </c>
      <c r="D2131" s="65" t="s">
        <v>4642</v>
      </c>
      <c r="E2131" s="66" t="s">
        <v>2129</v>
      </c>
    </row>
    <row r="2132" spans="1:5" x14ac:dyDescent="0.2">
      <c r="A2132" s="63" t="s">
        <v>4643</v>
      </c>
      <c r="B2132" s="63" t="s">
        <v>4082</v>
      </c>
      <c r="C2132" s="64">
        <v>824</v>
      </c>
      <c r="D2132" s="65" t="s">
        <v>4644</v>
      </c>
      <c r="E2132" s="66" t="s">
        <v>2129</v>
      </c>
    </row>
    <row r="2133" spans="1:5" x14ac:dyDescent="0.2">
      <c r="A2133" s="63" t="s">
        <v>4645</v>
      </c>
      <c r="B2133" s="63" t="s">
        <v>4082</v>
      </c>
      <c r="C2133" s="64">
        <v>2080</v>
      </c>
      <c r="D2133" s="65" t="s">
        <v>4646</v>
      </c>
      <c r="E2133" s="66" t="s">
        <v>2129</v>
      </c>
    </row>
    <row r="2134" spans="1:5" x14ac:dyDescent="0.2">
      <c r="A2134" s="63" t="s">
        <v>4647</v>
      </c>
      <c r="B2134" s="63" t="s">
        <v>4082</v>
      </c>
      <c r="C2134" s="64">
        <v>2480</v>
      </c>
      <c r="D2134" s="65" t="s">
        <v>4648</v>
      </c>
      <c r="E2134" s="66" t="s">
        <v>2129</v>
      </c>
    </row>
    <row r="2135" spans="1:5" x14ac:dyDescent="0.2">
      <c r="A2135" s="63" t="s">
        <v>4649</v>
      </c>
      <c r="B2135" s="63" t="s">
        <v>4082</v>
      </c>
      <c r="C2135" s="64">
        <v>3664</v>
      </c>
      <c r="D2135" s="65" t="s">
        <v>4650</v>
      </c>
      <c r="E2135" s="66" t="s">
        <v>2129</v>
      </c>
    </row>
    <row r="2136" spans="1:5" x14ac:dyDescent="0.2">
      <c r="A2136" s="63" t="s">
        <v>4651</v>
      </c>
      <c r="B2136" s="63" t="s">
        <v>4082</v>
      </c>
      <c r="C2136" s="64">
        <v>4536</v>
      </c>
      <c r="D2136" s="65" t="s">
        <v>4652</v>
      </c>
      <c r="E2136" s="66" t="s">
        <v>2129</v>
      </c>
    </row>
    <row r="2137" spans="1:5" x14ac:dyDescent="0.2">
      <c r="A2137" s="63" t="s">
        <v>4653</v>
      </c>
      <c r="B2137" s="63" t="s">
        <v>4082</v>
      </c>
      <c r="C2137" s="64">
        <v>116</v>
      </c>
      <c r="D2137" s="65" t="s">
        <v>4654</v>
      </c>
      <c r="E2137" s="66" t="s">
        <v>2129</v>
      </c>
    </row>
    <row r="2138" spans="1:5" x14ac:dyDescent="0.2">
      <c r="A2138" s="63" t="s">
        <v>4655</v>
      </c>
      <c r="B2138" s="63" t="s">
        <v>4082</v>
      </c>
      <c r="C2138" s="64">
        <v>164</v>
      </c>
      <c r="D2138" s="65" t="s">
        <v>4656</v>
      </c>
      <c r="E2138" s="66" t="s">
        <v>2129</v>
      </c>
    </row>
    <row r="2139" spans="1:5" x14ac:dyDescent="0.2">
      <c r="A2139" s="63" t="s">
        <v>4657</v>
      </c>
      <c r="B2139" s="63" t="s">
        <v>4082</v>
      </c>
      <c r="C2139" s="64">
        <v>220</v>
      </c>
      <c r="D2139" s="65" t="s">
        <v>4658</v>
      </c>
      <c r="E2139" s="66" t="s">
        <v>2129</v>
      </c>
    </row>
    <row r="2140" spans="1:5" x14ac:dyDescent="0.2">
      <c r="A2140" s="63" t="s">
        <v>4659</v>
      </c>
      <c r="B2140" s="63" t="s">
        <v>4082</v>
      </c>
      <c r="C2140" s="64">
        <v>296</v>
      </c>
      <c r="D2140" s="65" t="s">
        <v>4660</v>
      </c>
      <c r="E2140" s="66" t="s">
        <v>2129</v>
      </c>
    </row>
    <row r="2141" spans="1:5" x14ac:dyDescent="0.2">
      <c r="A2141" s="63" t="s">
        <v>4661</v>
      </c>
      <c r="B2141" s="63" t="s">
        <v>4082</v>
      </c>
      <c r="C2141" s="64">
        <v>372</v>
      </c>
      <c r="D2141" s="65" t="s">
        <v>4662</v>
      </c>
      <c r="E2141" s="66" t="s">
        <v>2129</v>
      </c>
    </row>
    <row r="2142" spans="1:5" x14ac:dyDescent="0.2">
      <c r="A2142" s="63" t="s">
        <v>4663</v>
      </c>
      <c r="B2142" s="63" t="s">
        <v>4082</v>
      </c>
      <c r="C2142" s="64">
        <v>276</v>
      </c>
      <c r="D2142" s="65" t="s">
        <v>4664</v>
      </c>
      <c r="E2142" s="66" t="s">
        <v>2129</v>
      </c>
    </row>
    <row r="2143" spans="1:5" x14ac:dyDescent="0.2">
      <c r="A2143" s="63" t="s">
        <v>4665</v>
      </c>
      <c r="B2143" s="63" t="s">
        <v>4082</v>
      </c>
      <c r="C2143" s="64">
        <v>456</v>
      </c>
      <c r="D2143" s="65" t="s">
        <v>4666</v>
      </c>
      <c r="E2143" s="66" t="s">
        <v>2129</v>
      </c>
    </row>
    <row r="2144" spans="1:5" x14ac:dyDescent="0.2">
      <c r="A2144" s="63" t="s">
        <v>4667</v>
      </c>
      <c r="B2144" s="63" t="s">
        <v>4082</v>
      </c>
      <c r="C2144" s="64">
        <v>764</v>
      </c>
      <c r="D2144" s="65" t="s">
        <v>4668</v>
      </c>
      <c r="E2144" s="66" t="s">
        <v>2129</v>
      </c>
    </row>
    <row r="2145" spans="1:5" x14ac:dyDescent="0.2">
      <c r="A2145" s="63" t="s">
        <v>4669</v>
      </c>
      <c r="B2145" s="63" t="s">
        <v>4082</v>
      </c>
      <c r="C2145" s="64">
        <v>824</v>
      </c>
      <c r="D2145" s="65" t="s">
        <v>4670</v>
      </c>
      <c r="E2145" s="66" t="s">
        <v>2129</v>
      </c>
    </row>
    <row r="2146" spans="1:5" x14ac:dyDescent="0.2">
      <c r="A2146" s="63" t="s">
        <v>4671</v>
      </c>
      <c r="B2146" s="63" t="s">
        <v>4082</v>
      </c>
      <c r="C2146" s="64">
        <v>2080</v>
      </c>
      <c r="D2146" s="65" t="s">
        <v>4672</v>
      </c>
      <c r="E2146" s="66" t="s">
        <v>2129</v>
      </c>
    </row>
    <row r="2147" spans="1:5" x14ac:dyDescent="0.2">
      <c r="A2147" s="63" t="s">
        <v>4673</v>
      </c>
      <c r="B2147" s="63" t="s">
        <v>4082</v>
      </c>
      <c r="C2147" s="64">
        <v>2480</v>
      </c>
      <c r="D2147" s="65" t="s">
        <v>4674</v>
      </c>
      <c r="E2147" s="66" t="s">
        <v>2129</v>
      </c>
    </row>
    <row r="2148" spans="1:5" x14ac:dyDescent="0.2">
      <c r="A2148" s="63" t="s">
        <v>4675</v>
      </c>
      <c r="B2148" s="63" t="s">
        <v>4082</v>
      </c>
      <c r="C2148" s="64">
        <v>3916</v>
      </c>
      <c r="D2148" s="65" t="s">
        <v>4676</v>
      </c>
      <c r="E2148" s="66" t="s">
        <v>2129</v>
      </c>
    </row>
    <row r="2149" spans="1:5" x14ac:dyDescent="0.2">
      <c r="A2149" s="63" t="s">
        <v>4677</v>
      </c>
      <c r="B2149" s="63" t="s">
        <v>4082</v>
      </c>
      <c r="C2149" s="64">
        <v>5080</v>
      </c>
      <c r="D2149" s="65" t="s">
        <v>4678</v>
      </c>
      <c r="E2149" s="66" t="s">
        <v>2129</v>
      </c>
    </row>
    <row r="2150" spans="1:5" x14ac:dyDescent="0.2">
      <c r="A2150" s="63" t="s">
        <v>4679</v>
      </c>
      <c r="B2150" s="63" t="s">
        <v>4082</v>
      </c>
      <c r="C2150" s="64">
        <v>656</v>
      </c>
      <c r="D2150" s="65" t="s">
        <v>4680</v>
      </c>
      <c r="E2150" s="66" t="s">
        <v>2129</v>
      </c>
    </row>
    <row r="2151" spans="1:5" x14ac:dyDescent="0.2">
      <c r="A2151" s="63" t="s">
        <v>4681</v>
      </c>
      <c r="B2151" s="63" t="s">
        <v>4082</v>
      </c>
      <c r="C2151" s="64">
        <v>872</v>
      </c>
      <c r="D2151" s="65" t="s">
        <v>4682</v>
      </c>
      <c r="E2151" s="66" t="s">
        <v>2129</v>
      </c>
    </row>
    <row r="2152" spans="1:5" x14ac:dyDescent="0.2">
      <c r="A2152" s="63" t="s">
        <v>4683</v>
      </c>
      <c r="B2152" s="63" t="s">
        <v>4082</v>
      </c>
      <c r="C2152" s="64">
        <v>1112</v>
      </c>
      <c r="D2152" s="65" t="s">
        <v>4684</v>
      </c>
      <c r="E2152" s="66" t="s">
        <v>2129</v>
      </c>
    </row>
    <row r="2153" spans="1:5" x14ac:dyDescent="0.2">
      <c r="A2153" s="63" t="s">
        <v>4685</v>
      </c>
      <c r="B2153" s="63" t="s">
        <v>4082</v>
      </c>
      <c r="C2153" s="64">
        <v>2944</v>
      </c>
      <c r="D2153" s="65" t="s">
        <v>4686</v>
      </c>
      <c r="E2153" s="66" t="s">
        <v>2129</v>
      </c>
    </row>
    <row r="2154" spans="1:5" x14ac:dyDescent="0.2">
      <c r="A2154" s="63" t="s">
        <v>4687</v>
      </c>
      <c r="B2154" s="63" t="s">
        <v>4082</v>
      </c>
      <c r="C2154" s="64">
        <v>3400</v>
      </c>
      <c r="D2154" s="65" t="s">
        <v>4688</v>
      </c>
      <c r="E2154" s="66" t="s">
        <v>2129</v>
      </c>
    </row>
    <row r="2155" spans="1:5" x14ac:dyDescent="0.2">
      <c r="A2155" s="63" t="s">
        <v>4689</v>
      </c>
      <c r="B2155" s="63" t="s">
        <v>4082</v>
      </c>
      <c r="C2155" s="64">
        <v>544</v>
      </c>
      <c r="D2155" s="65" t="s">
        <v>4690</v>
      </c>
      <c r="E2155" s="66" t="s">
        <v>2129</v>
      </c>
    </row>
    <row r="2156" spans="1:5" x14ac:dyDescent="0.2">
      <c r="A2156" s="63" t="s">
        <v>4691</v>
      </c>
      <c r="B2156" s="63" t="s">
        <v>4082</v>
      </c>
      <c r="C2156" s="64">
        <v>892</v>
      </c>
      <c r="D2156" s="65" t="s">
        <v>4692</v>
      </c>
      <c r="E2156" s="66" t="s">
        <v>2129</v>
      </c>
    </row>
    <row r="2157" spans="1:5" x14ac:dyDescent="0.2">
      <c r="A2157" s="63" t="s">
        <v>4693</v>
      </c>
      <c r="B2157" s="63" t="s">
        <v>4082</v>
      </c>
      <c r="C2157" s="64">
        <v>1068</v>
      </c>
      <c r="D2157" s="65" t="s">
        <v>4694</v>
      </c>
      <c r="E2157" s="66" t="s">
        <v>2129</v>
      </c>
    </row>
    <row r="2158" spans="1:5" x14ac:dyDescent="0.2">
      <c r="A2158" s="63" t="s">
        <v>4695</v>
      </c>
      <c r="B2158" s="63" t="s">
        <v>4082</v>
      </c>
      <c r="C2158" s="64">
        <v>2116</v>
      </c>
      <c r="D2158" s="65" t="s">
        <v>4696</v>
      </c>
      <c r="E2158" s="66" t="s">
        <v>2129</v>
      </c>
    </row>
    <row r="2159" spans="1:5" x14ac:dyDescent="0.2">
      <c r="A2159" s="63" t="s">
        <v>4697</v>
      </c>
      <c r="B2159" s="63" t="s">
        <v>4082</v>
      </c>
      <c r="C2159" s="64">
        <v>2552</v>
      </c>
      <c r="D2159" s="65" t="s">
        <v>4698</v>
      </c>
      <c r="E2159" s="66" t="s">
        <v>2129</v>
      </c>
    </row>
    <row r="2160" spans="1:5" x14ac:dyDescent="0.2">
      <c r="A2160" s="63" t="s">
        <v>4699</v>
      </c>
      <c r="B2160" s="63" t="s">
        <v>4082</v>
      </c>
      <c r="C2160" s="64">
        <v>5160</v>
      </c>
      <c r="D2160" s="65" t="s">
        <v>4700</v>
      </c>
      <c r="E2160" s="66" t="s">
        <v>2129</v>
      </c>
    </row>
    <row r="2161" spans="1:5" x14ac:dyDescent="0.2">
      <c r="A2161" s="63" t="s">
        <v>4701</v>
      </c>
      <c r="B2161" s="63" t="s">
        <v>4082</v>
      </c>
      <c r="C2161" s="64">
        <v>6940</v>
      </c>
      <c r="D2161" s="65" t="s">
        <v>4702</v>
      </c>
      <c r="E2161" s="66" t="s">
        <v>2129</v>
      </c>
    </row>
    <row r="2162" spans="1:5" x14ac:dyDescent="0.2">
      <c r="A2162" s="63" t="s">
        <v>4703</v>
      </c>
      <c r="B2162" s="63" t="s">
        <v>4082</v>
      </c>
      <c r="C2162" s="64">
        <v>8940</v>
      </c>
      <c r="D2162" s="65" t="s">
        <v>4704</v>
      </c>
      <c r="E2162" s="66" t="s">
        <v>2129</v>
      </c>
    </row>
    <row r="2163" spans="1:5" x14ac:dyDescent="0.2">
      <c r="A2163" s="63" t="s">
        <v>4705</v>
      </c>
      <c r="B2163" s="63" t="s">
        <v>4082</v>
      </c>
      <c r="C2163" s="64">
        <v>8280</v>
      </c>
      <c r="D2163" s="65" t="s">
        <v>4706</v>
      </c>
      <c r="E2163" s="66" t="s">
        <v>2129</v>
      </c>
    </row>
    <row r="2164" spans="1:5" x14ac:dyDescent="0.2">
      <c r="A2164" s="63" t="s">
        <v>4707</v>
      </c>
      <c r="B2164" s="63" t="s">
        <v>4082</v>
      </c>
      <c r="C2164" s="64">
        <v>11000</v>
      </c>
      <c r="D2164" s="65" t="s">
        <v>4708</v>
      </c>
      <c r="E2164" s="66" t="s">
        <v>2129</v>
      </c>
    </row>
    <row r="2165" spans="1:5" x14ac:dyDescent="0.2">
      <c r="A2165" s="63" t="s">
        <v>4709</v>
      </c>
      <c r="B2165" s="63" t="s">
        <v>4082</v>
      </c>
      <c r="C2165" s="64">
        <v>15260</v>
      </c>
      <c r="D2165" s="65" t="s">
        <v>4710</v>
      </c>
      <c r="E2165" s="66" t="s">
        <v>2129</v>
      </c>
    </row>
    <row r="2166" spans="1:5" x14ac:dyDescent="0.2">
      <c r="A2166" s="63" t="s">
        <v>4711</v>
      </c>
      <c r="B2166" s="63" t="s">
        <v>4082</v>
      </c>
      <c r="C2166" s="64">
        <v>18096</v>
      </c>
      <c r="D2166" s="65" t="s">
        <v>4712</v>
      </c>
      <c r="E2166" s="66" t="s">
        <v>2129</v>
      </c>
    </row>
    <row r="2167" spans="1:5" x14ac:dyDescent="0.2">
      <c r="A2167" s="63" t="s">
        <v>4713</v>
      </c>
      <c r="B2167" s="63" t="s">
        <v>4082</v>
      </c>
      <c r="C2167" s="64">
        <v>18968</v>
      </c>
      <c r="D2167" s="65" t="s">
        <v>4714</v>
      </c>
      <c r="E2167" s="66" t="s">
        <v>2129</v>
      </c>
    </row>
    <row r="2168" spans="1:5" x14ac:dyDescent="0.2">
      <c r="A2168" s="63" t="s">
        <v>4715</v>
      </c>
      <c r="B2168" s="63" t="s">
        <v>4082</v>
      </c>
      <c r="C2168" s="64">
        <v>31200</v>
      </c>
      <c r="D2168" s="65" t="s">
        <v>4716</v>
      </c>
      <c r="E2168" s="66" t="s">
        <v>2129</v>
      </c>
    </row>
    <row r="2169" spans="1:5" x14ac:dyDescent="0.2">
      <c r="A2169" s="63" t="s">
        <v>1262</v>
      </c>
      <c r="B2169" s="63" t="s">
        <v>4082</v>
      </c>
      <c r="C2169" s="64">
        <v>11780</v>
      </c>
      <c r="D2169" s="65" t="s">
        <v>3149</v>
      </c>
      <c r="E2169" s="66" t="s">
        <v>2128</v>
      </c>
    </row>
    <row r="2170" spans="1:5" x14ac:dyDescent="0.2">
      <c r="A2170" s="63" t="s">
        <v>1263</v>
      </c>
      <c r="B2170" s="63" t="s">
        <v>4082</v>
      </c>
      <c r="C2170" s="64">
        <v>16230</v>
      </c>
      <c r="D2170" s="65" t="s">
        <v>3150</v>
      </c>
      <c r="E2170" s="66" t="s">
        <v>2128</v>
      </c>
    </row>
    <row r="2171" spans="1:5" x14ac:dyDescent="0.2">
      <c r="A2171" s="63" t="s">
        <v>1264</v>
      </c>
      <c r="B2171" s="63" t="s">
        <v>4082</v>
      </c>
      <c r="C2171" s="64">
        <v>19160</v>
      </c>
      <c r="D2171" s="65" t="s">
        <v>3151</v>
      </c>
      <c r="E2171" s="66" t="s">
        <v>2128</v>
      </c>
    </row>
    <row r="2172" spans="1:5" x14ac:dyDescent="0.2">
      <c r="A2172" s="63" t="s">
        <v>1265</v>
      </c>
      <c r="B2172" s="63" t="s">
        <v>4082</v>
      </c>
      <c r="C2172" s="64">
        <v>26550</v>
      </c>
      <c r="D2172" s="65" t="s">
        <v>3152</v>
      </c>
      <c r="E2172" s="66" t="s">
        <v>2128</v>
      </c>
    </row>
    <row r="2173" spans="1:5" x14ac:dyDescent="0.2">
      <c r="A2173" s="63" t="s">
        <v>1266</v>
      </c>
      <c r="B2173" s="63" t="s">
        <v>4082</v>
      </c>
      <c r="C2173" s="64">
        <v>46350</v>
      </c>
      <c r="D2173" s="65" t="s">
        <v>3153</v>
      </c>
      <c r="E2173" s="66" t="s">
        <v>2128</v>
      </c>
    </row>
    <row r="2174" spans="1:5" x14ac:dyDescent="0.2">
      <c r="A2174" s="63" t="s">
        <v>1267</v>
      </c>
      <c r="B2174" s="63" t="s">
        <v>4082</v>
      </c>
      <c r="C2174" s="64">
        <v>48690</v>
      </c>
      <c r="D2174" s="65" t="s">
        <v>3154</v>
      </c>
      <c r="E2174" s="66" t="s">
        <v>2128</v>
      </c>
    </row>
    <row r="2175" spans="1:5" x14ac:dyDescent="0.2">
      <c r="A2175" s="63" t="s">
        <v>1268</v>
      </c>
      <c r="B2175" s="63" t="s">
        <v>4082</v>
      </c>
      <c r="C2175" s="64">
        <v>77650</v>
      </c>
      <c r="D2175" s="65" t="s">
        <v>3155</v>
      </c>
      <c r="E2175" s="66" t="s">
        <v>2128</v>
      </c>
    </row>
    <row r="2176" spans="1:5" x14ac:dyDescent="0.2">
      <c r="A2176" s="63" t="s">
        <v>1269</v>
      </c>
      <c r="B2176" s="63" t="s">
        <v>4082</v>
      </c>
      <c r="C2176" s="64">
        <v>38560</v>
      </c>
      <c r="D2176" s="65" t="s">
        <v>3156</v>
      </c>
      <c r="E2176" s="66" t="s">
        <v>2128</v>
      </c>
    </row>
    <row r="2177" spans="1:5" x14ac:dyDescent="0.2">
      <c r="A2177" s="63" t="s">
        <v>1270</v>
      </c>
      <c r="B2177" s="63" t="s">
        <v>4082</v>
      </c>
      <c r="C2177" s="64">
        <v>51670</v>
      </c>
      <c r="D2177" s="65" t="s">
        <v>3157</v>
      </c>
      <c r="E2177" s="66" t="s">
        <v>2128</v>
      </c>
    </row>
    <row r="2178" spans="1:5" x14ac:dyDescent="0.2">
      <c r="A2178" s="63" t="s">
        <v>1271</v>
      </c>
      <c r="B2178" s="63" t="s">
        <v>4082</v>
      </c>
      <c r="C2178" s="64">
        <v>62450</v>
      </c>
      <c r="D2178" s="65" t="s">
        <v>3158</v>
      </c>
      <c r="E2178" s="66" t="s">
        <v>2128</v>
      </c>
    </row>
    <row r="2179" spans="1:5" x14ac:dyDescent="0.2">
      <c r="A2179" s="63" t="s">
        <v>1272</v>
      </c>
      <c r="B2179" s="63" t="s">
        <v>4082</v>
      </c>
      <c r="C2179" s="64">
        <v>82480</v>
      </c>
      <c r="D2179" s="65" t="s">
        <v>3159</v>
      </c>
      <c r="E2179" s="66" t="s">
        <v>2128</v>
      </c>
    </row>
    <row r="2180" spans="1:5" x14ac:dyDescent="0.2">
      <c r="A2180" s="63" t="s">
        <v>1273</v>
      </c>
      <c r="B2180" s="63" t="s">
        <v>4082</v>
      </c>
      <c r="C2180" s="64">
        <v>126650</v>
      </c>
      <c r="D2180" s="65" t="s">
        <v>3160</v>
      </c>
      <c r="E2180" s="66" t="s">
        <v>2128</v>
      </c>
    </row>
    <row r="2181" spans="1:5" x14ac:dyDescent="0.2">
      <c r="A2181" s="63" t="s">
        <v>1274</v>
      </c>
      <c r="B2181" s="63" t="s">
        <v>4082</v>
      </c>
      <c r="C2181" s="64">
        <v>133050</v>
      </c>
      <c r="D2181" s="65" t="s">
        <v>3161</v>
      </c>
      <c r="E2181" s="66" t="s">
        <v>2128</v>
      </c>
    </row>
    <row r="2182" spans="1:5" x14ac:dyDescent="0.2">
      <c r="A2182" s="63" t="s">
        <v>1275</v>
      </c>
      <c r="B2182" s="63" t="s">
        <v>4082</v>
      </c>
      <c r="C2182" s="64">
        <v>211810</v>
      </c>
      <c r="D2182" s="65" t="s">
        <v>3162</v>
      </c>
      <c r="E2182" s="66" t="s">
        <v>2128</v>
      </c>
    </row>
    <row r="2183" spans="1:5" x14ac:dyDescent="0.2">
      <c r="A2183" s="63" t="s">
        <v>1248</v>
      </c>
      <c r="B2183" s="63" t="s">
        <v>4082</v>
      </c>
      <c r="C2183" s="64">
        <v>17140</v>
      </c>
      <c r="D2183" s="65" t="s">
        <v>3163</v>
      </c>
      <c r="E2183" s="66" t="s">
        <v>2128</v>
      </c>
    </row>
    <row r="2184" spans="1:5" x14ac:dyDescent="0.2">
      <c r="A2184" s="63" t="s">
        <v>1249</v>
      </c>
      <c r="B2184" s="63" t="s">
        <v>4082</v>
      </c>
      <c r="C2184" s="64">
        <v>24010</v>
      </c>
      <c r="D2184" s="65" t="s">
        <v>3164</v>
      </c>
      <c r="E2184" s="66" t="s">
        <v>2128</v>
      </c>
    </row>
    <row r="2185" spans="1:5" x14ac:dyDescent="0.2">
      <c r="A2185" s="63" t="s">
        <v>1250</v>
      </c>
      <c r="B2185" s="63" t="s">
        <v>4082</v>
      </c>
      <c r="C2185" s="64">
        <v>25000</v>
      </c>
      <c r="D2185" s="65" t="s">
        <v>3165</v>
      </c>
      <c r="E2185" s="66" t="s">
        <v>2128</v>
      </c>
    </row>
    <row r="2186" spans="1:5" x14ac:dyDescent="0.2">
      <c r="A2186" s="63" t="s">
        <v>1251</v>
      </c>
      <c r="B2186" s="63" t="s">
        <v>4082</v>
      </c>
      <c r="C2186" s="64">
        <v>37920</v>
      </c>
      <c r="D2186" s="65" t="s">
        <v>3166</v>
      </c>
      <c r="E2186" s="66" t="s">
        <v>2128</v>
      </c>
    </row>
    <row r="2187" spans="1:5" x14ac:dyDescent="0.2">
      <c r="A2187" s="63" t="s">
        <v>1252</v>
      </c>
      <c r="B2187" s="63" t="s">
        <v>4082</v>
      </c>
      <c r="C2187" s="64">
        <v>72170</v>
      </c>
      <c r="D2187" s="65" t="s">
        <v>3167</v>
      </c>
      <c r="E2187" s="66" t="s">
        <v>2128</v>
      </c>
    </row>
    <row r="2188" spans="1:5" x14ac:dyDescent="0.2">
      <c r="A2188" s="63" t="s">
        <v>1253</v>
      </c>
      <c r="B2188" s="63" t="s">
        <v>4082</v>
      </c>
      <c r="C2188" s="64">
        <v>76280</v>
      </c>
      <c r="D2188" s="65" t="s">
        <v>3168</v>
      </c>
      <c r="E2188" s="66" t="s">
        <v>2128</v>
      </c>
    </row>
    <row r="2189" spans="1:5" x14ac:dyDescent="0.2">
      <c r="A2189" s="63" t="s">
        <v>1254</v>
      </c>
      <c r="B2189" s="63" t="s">
        <v>4082</v>
      </c>
      <c r="C2189" s="64">
        <v>94980</v>
      </c>
      <c r="D2189" s="65" t="s">
        <v>3169</v>
      </c>
      <c r="E2189" s="66" t="s">
        <v>2128</v>
      </c>
    </row>
    <row r="2190" spans="1:5" x14ac:dyDescent="0.2">
      <c r="A2190" s="63" t="s">
        <v>1255</v>
      </c>
      <c r="B2190" s="63" t="s">
        <v>4082</v>
      </c>
      <c r="C2190" s="64">
        <v>54800</v>
      </c>
      <c r="D2190" s="65" t="s">
        <v>3170</v>
      </c>
      <c r="E2190" s="66" t="s">
        <v>2128</v>
      </c>
    </row>
    <row r="2191" spans="1:5" x14ac:dyDescent="0.2">
      <c r="A2191" s="63" t="s">
        <v>1256</v>
      </c>
      <c r="B2191" s="63" t="s">
        <v>4082</v>
      </c>
      <c r="C2191" s="64">
        <v>76280</v>
      </c>
      <c r="D2191" s="65" t="s">
        <v>3171</v>
      </c>
      <c r="E2191" s="66" t="s">
        <v>2128</v>
      </c>
    </row>
    <row r="2192" spans="1:5" x14ac:dyDescent="0.2">
      <c r="A2192" s="63" t="s">
        <v>1257</v>
      </c>
      <c r="B2192" s="63" t="s">
        <v>4082</v>
      </c>
      <c r="C2192" s="64">
        <v>79650</v>
      </c>
      <c r="D2192" s="65" t="s">
        <v>3172</v>
      </c>
      <c r="E2192" s="66" t="s">
        <v>2128</v>
      </c>
    </row>
    <row r="2193" spans="1:5" x14ac:dyDescent="0.2">
      <c r="A2193" s="63" t="s">
        <v>1258</v>
      </c>
      <c r="B2193" s="63" t="s">
        <v>4082</v>
      </c>
      <c r="C2193" s="64">
        <v>114330</v>
      </c>
      <c r="D2193" s="65" t="s">
        <v>3173</v>
      </c>
      <c r="E2193" s="66" t="s">
        <v>2128</v>
      </c>
    </row>
    <row r="2194" spans="1:5" x14ac:dyDescent="0.2">
      <c r="A2194" s="63" t="s">
        <v>1259</v>
      </c>
      <c r="B2194" s="63" t="s">
        <v>4082</v>
      </c>
      <c r="C2194" s="64">
        <v>204060</v>
      </c>
      <c r="D2194" s="65" t="s">
        <v>3174</v>
      </c>
      <c r="E2194" s="66" t="s">
        <v>2128</v>
      </c>
    </row>
    <row r="2195" spans="1:5" x14ac:dyDescent="0.2">
      <c r="A2195" s="63" t="s">
        <v>1260</v>
      </c>
      <c r="B2195" s="63" t="s">
        <v>4082</v>
      </c>
      <c r="C2195" s="64">
        <v>207650</v>
      </c>
      <c r="D2195" s="65" t="s">
        <v>3175</v>
      </c>
      <c r="E2195" s="66" t="s">
        <v>2128</v>
      </c>
    </row>
    <row r="2196" spans="1:5" x14ac:dyDescent="0.2">
      <c r="A2196" s="63" t="s">
        <v>1261</v>
      </c>
      <c r="B2196" s="63" t="s">
        <v>4082</v>
      </c>
      <c r="C2196" s="64">
        <v>268380</v>
      </c>
      <c r="D2196" s="65" t="s">
        <v>3176</v>
      </c>
      <c r="E2196" s="66" t="s">
        <v>2128</v>
      </c>
    </row>
    <row r="2197" spans="1:5" x14ac:dyDescent="0.2">
      <c r="A2197" s="63" t="s">
        <v>1276</v>
      </c>
      <c r="B2197" s="63" t="s">
        <v>4082</v>
      </c>
      <c r="C2197" s="64">
        <v>1400</v>
      </c>
      <c r="D2197" s="65" t="s">
        <v>3177</v>
      </c>
      <c r="E2197" s="66" t="s">
        <v>2128</v>
      </c>
    </row>
    <row r="2198" spans="1:5" x14ac:dyDescent="0.2">
      <c r="A2198" s="63" t="s">
        <v>1277</v>
      </c>
      <c r="B2198" s="63" t="s">
        <v>4082</v>
      </c>
      <c r="C2198" s="64">
        <v>1560</v>
      </c>
      <c r="D2198" s="65" t="s">
        <v>3178</v>
      </c>
      <c r="E2198" s="66" t="s">
        <v>2128</v>
      </c>
    </row>
    <row r="2199" spans="1:5" x14ac:dyDescent="0.2">
      <c r="A2199" s="63" t="s">
        <v>1278</v>
      </c>
      <c r="B2199" s="63" t="s">
        <v>4082</v>
      </c>
      <c r="C2199" s="64">
        <v>1760</v>
      </c>
      <c r="D2199" s="65" t="s">
        <v>3179</v>
      </c>
      <c r="E2199" s="66" t="s">
        <v>2128</v>
      </c>
    </row>
    <row r="2200" spans="1:5" x14ac:dyDescent="0.2">
      <c r="A2200" s="63" t="s">
        <v>1279</v>
      </c>
      <c r="B2200" s="63" t="s">
        <v>4082</v>
      </c>
      <c r="C2200" s="64">
        <v>2040</v>
      </c>
      <c r="D2200" s="65" t="s">
        <v>3180</v>
      </c>
      <c r="E2200" s="66" t="s">
        <v>2128</v>
      </c>
    </row>
    <row r="2201" spans="1:5" x14ac:dyDescent="0.2">
      <c r="A2201" s="63" t="s">
        <v>1280</v>
      </c>
      <c r="B2201" s="63" t="s">
        <v>4082</v>
      </c>
      <c r="C2201" s="64">
        <v>2290</v>
      </c>
      <c r="D2201" s="65" t="s">
        <v>3181</v>
      </c>
      <c r="E2201" s="66" t="s">
        <v>2128</v>
      </c>
    </row>
    <row r="2202" spans="1:5" x14ac:dyDescent="0.2">
      <c r="A2202" s="63" t="s">
        <v>1281</v>
      </c>
      <c r="B2202" s="63" t="s">
        <v>4082</v>
      </c>
      <c r="C2202" s="64">
        <v>2400</v>
      </c>
      <c r="D2202" s="65" t="s">
        <v>3182</v>
      </c>
      <c r="E2202" s="66" t="s">
        <v>2128</v>
      </c>
    </row>
    <row r="2203" spans="1:5" x14ac:dyDescent="0.2">
      <c r="A2203" s="63" t="s">
        <v>1282</v>
      </c>
      <c r="B2203" s="63" t="s">
        <v>4082</v>
      </c>
      <c r="C2203" s="64">
        <v>2670</v>
      </c>
      <c r="D2203" s="65" t="s">
        <v>3183</v>
      </c>
      <c r="E2203" s="66" t="s">
        <v>2128</v>
      </c>
    </row>
    <row r="2204" spans="1:5" x14ac:dyDescent="0.2">
      <c r="A2204" s="63" t="s">
        <v>1283</v>
      </c>
      <c r="B2204" s="63" t="s">
        <v>4082</v>
      </c>
      <c r="C2204" s="64">
        <v>3190</v>
      </c>
      <c r="D2204" s="65" t="s">
        <v>3184</v>
      </c>
      <c r="E2204" s="66" t="s">
        <v>2128</v>
      </c>
    </row>
    <row r="2205" spans="1:5" x14ac:dyDescent="0.2">
      <c r="A2205" s="63" t="s">
        <v>1284</v>
      </c>
      <c r="B2205" s="63" t="s">
        <v>4082</v>
      </c>
      <c r="C2205" s="64">
        <v>3490</v>
      </c>
      <c r="D2205" s="65" t="s">
        <v>3185</v>
      </c>
      <c r="E2205" s="66" t="s">
        <v>2128</v>
      </c>
    </row>
    <row r="2206" spans="1:5" x14ac:dyDescent="0.2">
      <c r="A2206" s="63" t="s">
        <v>1285</v>
      </c>
      <c r="B2206" s="63" t="s">
        <v>4082</v>
      </c>
      <c r="C2206" s="64">
        <v>4390</v>
      </c>
      <c r="D2206" s="65" t="s">
        <v>3186</v>
      </c>
      <c r="E2206" s="66" t="s">
        <v>2128</v>
      </c>
    </row>
    <row r="2207" spans="1:5" x14ac:dyDescent="0.2">
      <c r="A2207" s="63" t="s">
        <v>1286</v>
      </c>
      <c r="B2207" s="63" t="s">
        <v>4082</v>
      </c>
      <c r="C2207" s="64">
        <v>5340</v>
      </c>
      <c r="D2207" s="65" t="s">
        <v>3187</v>
      </c>
      <c r="E2207" s="66" t="s">
        <v>2128</v>
      </c>
    </row>
    <row r="2208" spans="1:5" x14ac:dyDescent="0.2">
      <c r="A2208" s="63" t="s">
        <v>1287</v>
      </c>
      <c r="B2208" s="63" t="s">
        <v>4082</v>
      </c>
      <c r="C2208" s="64">
        <v>7030</v>
      </c>
      <c r="D2208" s="65" t="s">
        <v>3188</v>
      </c>
      <c r="E2208" s="66" t="s">
        <v>2128</v>
      </c>
    </row>
    <row r="2209" spans="1:5" x14ac:dyDescent="0.2">
      <c r="A2209" s="63" t="s">
        <v>1288</v>
      </c>
      <c r="B2209" s="63" t="s">
        <v>4082</v>
      </c>
      <c r="C2209" s="64">
        <v>9080</v>
      </c>
      <c r="D2209" s="65" t="s">
        <v>3189</v>
      </c>
      <c r="E2209" s="66" t="s">
        <v>2128</v>
      </c>
    </row>
    <row r="2210" spans="1:5" x14ac:dyDescent="0.2">
      <c r="A2210" s="63" t="s">
        <v>1289</v>
      </c>
      <c r="B2210" s="63" t="s">
        <v>4082</v>
      </c>
      <c r="C2210" s="64">
        <v>9830</v>
      </c>
      <c r="D2210" s="65" t="s">
        <v>3190</v>
      </c>
      <c r="E2210" s="66" t="s">
        <v>2128</v>
      </c>
    </row>
    <row r="2211" spans="1:5" x14ac:dyDescent="0.2">
      <c r="A2211" s="63" t="s">
        <v>1290</v>
      </c>
      <c r="B2211" s="63" t="s">
        <v>4082</v>
      </c>
      <c r="C2211" s="64">
        <v>11540</v>
      </c>
      <c r="D2211" s="65" t="s">
        <v>3191</v>
      </c>
      <c r="E2211" s="66" t="s">
        <v>2128</v>
      </c>
    </row>
    <row r="2212" spans="1:5" x14ac:dyDescent="0.2">
      <c r="A2212" s="63" t="s">
        <v>1291</v>
      </c>
      <c r="B2212" s="63" t="s">
        <v>4082</v>
      </c>
      <c r="C2212" s="64">
        <v>12050</v>
      </c>
      <c r="D2212" s="65" t="s">
        <v>3192</v>
      </c>
      <c r="E2212" s="66" t="s">
        <v>2128</v>
      </c>
    </row>
    <row r="2213" spans="1:5" x14ac:dyDescent="0.2">
      <c r="A2213" s="63" t="s">
        <v>1292</v>
      </c>
      <c r="B2213" s="63" t="s">
        <v>4082</v>
      </c>
      <c r="C2213" s="64">
        <v>18940</v>
      </c>
      <c r="D2213" s="65" t="s">
        <v>3193</v>
      </c>
      <c r="E2213" s="66" t="s">
        <v>2128</v>
      </c>
    </row>
    <row r="2214" spans="1:5" x14ac:dyDescent="0.2">
      <c r="A2214" s="63" t="s">
        <v>1293</v>
      </c>
      <c r="B2214" s="63" t="s">
        <v>4082</v>
      </c>
      <c r="C2214" s="64">
        <v>20710</v>
      </c>
      <c r="D2214" s="65" t="s">
        <v>3194</v>
      </c>
      <c r="E2214" s="66" t="s">
        <v>2128</v>
      </c>
    </row>
    <row r="2215" spans="1:5" x14ac:dyDescent="0.2">
      <c r="A2215" s="63" t="s">
        <v>1294</v>
      </c>
      <c r="B2215" s="63" t="s">
        <v>4082</v>
      </c>
      <c r="C2215" s="64">
        <v>21890</v>
      </c>
      <c r="D2215" s="65" t="s">
        <v>3195</v>
      </c>
      <c r="E2215" s="66" t="s">
        <v>2128</v>
      </c>
    </row>
    <row r="2216" spans="1:5" x14ac:dyDescent="0.2">
      <c r="A2216" s="63" t="s">
        <v>1295</v>
      </c>
      <c r="B2216" s="63" t="s">
        <v>4082</v>
      </c>
      <c r="C2216" s="64">
        <v>36010</v>
      </c>
      <c r="D2216" s="65" t="s">
        <v>3196</v>
      </c>
      <c r="E2216" s="66" t="s">
        <v>2128</v>
      </c>
    </row>
    <row r="2217" spans="1:5" x14ac:dyDescent="0.2">
      <c r="A2217" s="63" t="s">
        <v>1296</v>
      </c>
      <c r="B2217" s="63" t="s">
        <v>4082</v>
      </c>
      <c r="C2217" s="64">
        <v>37580</v>
      </c>
      <c r="D2217" s="65" t="s">
        <v>3197</v>
      </c>
      <c r="E2217" s="66" t="s">
        <v>2128</v>
      </c>
    </row>
    <row r="2218" spans="1:5" x14ac:dyDescent="0.2">
      <c r="A2218" s="63" t="s">
        <v>1297</v>
      </c>
      <c r="B2218" s="63" t="s">
        <v>4082</v>
      </c>
      <c r="C2218" s="64">
        <v>41090</v>
      </c>
      <c r="D2218" s="65" t="s">
        <v>3198</v>
      </c>
      <c r="E2218" s="66" t="s">
        <v>2128</v>
      </c>
    </row>
    <row r="2219" spans="1:5" x14ac:dyDescent="0.2">
      <c r="A2219" s="63" t="s">
        <v>1298</v>
      </c>
      <c r="B2219" s="63" t="s">
        <v>4082</v>
      </c>
      <c r="C2219" s="64">
        <v>1400</v>
      </c>
      <c r="D2219" s="65" t="s">
        <v>3199</v>
      </c>
      <c r="E2219" s="66" t="s">
        <v>2128</v>
      </c>
    </row>
    <row r="2220" spans="1:5" x14ac:dyDescent="0.2">
      <c r="A2220" s="63" t="s">
        <v>1299</v>
      </c>
      <c r="B2220" s="63" t="s">
        <v>4082</v>
      </c>
      <c r="C2220" s="64">
        <v>1560</v>
      </c>
      <c r="D2220" s="65" t="s">
        <v>3200</v>
      </c>
      <c r="E2220" s="66" t="s">
        <v>2128</v>
      </c>
    </row>
    <row r="2221" spans="1:5" x14ac:dyDescent="0.2">
      <c r="A2221" s="63" t="s">
        <v>1300</v>
      </c>
      <c r="B2221" s="63" t="s">
        <v>4082</v>
      </c>
      <c r="C2221" s="64">
        <v>1760</v>
      </c>
      <c r="D2221" s="65" t="s">
        <v>3201</v>
      </c>
      <c r="E2221" s="66" t="s">
        <v>2128</v>
      </c>
    </row>
    <row r="2222" spans="1:5" x14ac:dyDescent="0.2">
      <c r="A2222" s="63" t="s">
        <v>1301</v>
      </c>
      <c r="B2222" s="63" t="s">
        <v>4082</v>
      </c>
      <c r="C2222" s="64">
        <v>2040</v>
      </c>
      <c r="D2222" s="65" t="s">
        <v>3202</v>
      </c>
      <c r="E2222" s="66" t="s">
        <v>2128</v>
      </c>
    </row>
    <row r="2223" spans="1:5" x14ac:dyDescent="0.2">
      <c r="A2223" s="63" t="s">
        <v>1302</v>
      </c>
      <c r="B2223" s="63" t="s">
        <v>4082</v>
      </c>
      <c r="C2223" s="64">
        <v>2290</v>
      </c>
      <c r="D2223" s="65" t="s">
        <v>3203</v>
      </c>
      <c r="E2223" s="66" t="s">
        <v>2128</v>
      </c>
    </row>
    <row r="2224" spans="1:5" x14ac:dyDescent="0.2">
      <c r="A2224" s="63" t="s">
        <v>1303</v>
      </c>
      <c r="B2224" s="63" t="s">
        <v>4082</v>
      </c>
      <c r="C2224" s="64">
        <v>2400</v>
      </c>
      <c r="D2224" s="65" t="s">
        <v>3204</v>
      </c>
      <c r="E2224" s="66" t="s">
        <v>2128</v>
      </c>
    </row>
    <row r="2225" spans="1:5" x14ac:dyDescent="0.2">
      <c r="A2225" s="63" t="s">
        <v>1304</v>
      </c>
      <c r="B2225" s="63" t="s">
        <v>4082</v>
      </c>
      <c r="C2225" s="64">
        <v>2670</v>
      </c>
      <c r="D2225" s="65" t="s">
        <v>3205</v>
      </c>
      <c r="E2225" s="66" t="s">
        <v>2128</v>
      </c>
    </row>
    <row r="2226" spans="1:5" x14ac:dyDescent="0.2">
      <c r="A2226" s="63" t="s">
        <v>1305</v>
      </c>
      <c r="B2226" s="63" t="s">
        <v>4082</v>
      </c>
      <c r="C2226" s="64">
        <v>3190</v>
      </c>
      <c r="D2226" s="65" t="s">
        <v>3206</v>
      </c>
      <c r="E2226" s="66" t="s">
        <v>2128</v>
      </c>
    </row>
    <row r="2227" spans="1:5" x14ac:dyDescent="0.2">
      <c r="A2227" s="63" t="s">
        <v>1306</v>
      </c>
      <c r="B2227" s="63" t="s">
        <v>4082</v>
      </c>
      <c r="C2227" s="64">
        <v>3490</v>
      </c>
      <c r="D2227" s="65" t="s">
        <v>3207</v>
      </c>
      <c r="E2227" s="66" t="s">
        <v>2128</v>
      </c>
    </row>
    <row r="2228" spans="1:5" x14ac:dyDescent="0.2">
      <c r="A2228" s="63" t="s">
        <v>1307</v>
      </c>
      <c r="B2228" s="63" t="s">
        <v>4082</v>
      </c>
      <c r="C2228" s="64">
        <v>4390</v>
      </c>
      <c r="D2228" s="65" t="s">
        <v>3208</v>
      </c>
      <c r="E2228" s="66" t="s">
        <v>2128</v>
      </c>
    </row>
    <row r="2229" spans="1:5" x14ac:dyDescent="0.2">
      <c r="A2229" s="63" t="s">
        <v>1308</v>
      </c>
      <c r="B2229" s="63" t="s">
        <v>4082</v>
      </c>
      <c r="C2229" s="64">
        <v>5340</v>
      </c>
      <c r="D2229" s="65" t="s">
        <v>3209</v>
      </c>
      <c r="E2229" s="66" t="s">
        <v>2128</v>
      </c>
    </row>
    <row r="2230" spans="1:5" x14ac:dyDescent="0.2">
      <c r="A2230" s="63" t="s">
        <v>1309</v>
      </c>
      <c r="B2230" s="63" t="s">
        <v>4082</v>
      </c>
      <c r="C2230" s="64">
        <v>7030</v>
      </c>
      <c r="D2230" s="65" t="s">
        <v>3210</v>
      </c>
      <c r="E2230" s="66" t="s">
        <v>2128</v>
      </c>
    </row>
    <row r="2231" spans="1:5" x14ac:dyDescent="0.2">
      <c r="A2231" s="63" t="s">
        <v>1310</v>
      </c>
      <c r="B2231" s="63" t="s">
        <v>4082</v>
      </c>
      <c r="C2231" s="64">
        <v>9080</v>
      </c>
      <c r="D2231" s="65" t="s">
        <v>3211</v>
      </c>
      <c r="E2231" s="66" t="s">
        <v>2128</v>
      </c>
    </row>
    <row r="2232" spans="1:5" x14ac:dyDescent="0.2">
      <c r="A2232" s="63" t="s">
        <v>1311</v>
      </c>
      <c r="B2232" s="63" t="s">
        <v>4082</v>
      </c>
      <c r="C2232" s="64">
        <v>9830</v>
      </c>
      <c r="D2232" s="65" t="s">
        <v>3212</v>
      </c>
      <c r="E2232" s="66" t="s">
        <v>2128</v>
      </c>
    </row>
    <row r="2233" spans="1:5" x14ac:dyDescent="0.2">
      <c r="A2233" s="63" t="s">
        <v>1312</v>
      </c>
      <c r="B2233" s="63" t="s">
        <v>4082</v>
      </c>
      <c r="C2233" s="64">
        <v>11540</v>
      </c>
      <c r="D2233" s="65" t="s">
        <v>3213</v>
      </c>
      <c r="E2233" s="66" t="s">
        <v>2128</v>
      </c>
    </row>
    <row r="2234" spans="1:5" x14ac:dyDescent="0.2">
      <c r="A2234" s="63" t="s">
        <v>1313</v>
      </c>
      <c r="B2234" s="63" t="s">
        <v>4082</v>
      </c>
      <c r="C2234" s="64">
        <v>12050</v>
      </c>
      <c r="D2234" s="65" t="s">
        <v>3214</v>
      </c>
      <c r="E2234" s="66" t="s">
        <v>2128</v>
      </c>
    </row>
    <row r="2235" spans="1:5" x14ac:dyDescent="0.2">
      <c r="A2235" s="63" t="s">
        <v>1314</v>
      </c>
      <c r="B2235" s="63" t="s">
        <v>4082</v>
      </c>
      <c r="C2235" s="64">
        <v>18940</v>
      </c>
      <c r="D2235" s="65" t="s">
        <v>3215</v>
      </c>
      <c r="E2235" s="66" t="s">
        <v>2128</v>
      </c>
    </row>
    <row r="2236" spans="1:5" x14ac:dyDescent="0.2">
      <c r="A2236" s="63" t="s">
        <v>1315</v>
      </c>
      <c r="B2236" s="63" t="s">
        <v>4082</v>
      </c>
      <c r="C2236" s="64">
        <v>20710</v>
      </c>
      <c r="D2236" s="65" t="s">
        <v>3216</v>
      </c>
      <c r="E2236" s="66" t="s">
        <v>2128</v>
      </c>
    </row>
    <row r="2237" spans="1:5" x14ac:dyDescent="0.2">
      <c r="A2237" s="63" t="s">
        <v>1316</v>
      </c>
      <c r="B2237" s="63" t="s">
        <v>4082</v>
      </c>
      <c r="C2237" s="64">
        <v>21890</v>
      </c>
      <c r="D2237" s="65" t="s">
        <v>3217</v>
      </c>
      <c r="E2237" s="66" t="s">
        <v>2128</v>
      </c>
    </row>
    <row r="2238" spans="1:5" x14ac:dyDescent="0.2">
      <c r="A2238" s="63" t="s">
        <v>1317</v>
      </c>
      <c r="B2238" s="63" t="s">
        <v>4082</v>
      </c>
      <c r="C2238" s="64">
        <v>36010</v>
      </c>
      <c r="D2238" s="65" t="s">
        <v>3218</v>
      </c>
      <c r="E2238" s="66" t="s">
        <v>2128</v>
      </c>
    </row>
    <row r="2239" spans="1:5" x14ac:dyDescent="0.2">
      <c r="A2239" s="63" t="s">
        <v>1318</v>
      </c>
      <c r="B2239" s="63" t="s">
        <v>4082</v>
      </c>
      <c r="C2239" s="64">
        <v>37580</v>
      </c>
      <c r="D2239" s="65" t="s">
        <v>3219</v>
      </c>
      <c r="E2239" s="66" t="s">
        <v>2128</v>
      </c>
    </row>
    <row r="2240" spans="1:5" x14ac:dyDescent="0.2">
      <c r="A2240" s="63" t="s">
        <v>1319</v>
      </c>
      <c r="B2240" s="63" t="s">
        <v>4082</v>
      </c>
      <c r="C2240" s="64">
        <v>41090</v>
      </c>
      <c r="D2240" s="65" t="s">
        <v>3220</v>
      </c>
      <c r="E2240" s="66" t="s">
        <v>2128</v>
      </c>
    </row>
    <row r="2241" spans="1:5" x14ac:dyDescent="0.2">
      <c r="A2241" s="63" t="s">
        <v>1320</v>
      </c>
      <c r="B2241" s="63" t="s">
        <v>4082</v>
      </c>
      <c r="C2241" s="64">
        <v>1400</v>
      </c>
      <c r="D2241" s="65" t="s">
        <v>3221</v>
      </c>
      <c r="E2241" s="66" t="s">
        <v>2128</v>
      </c>
    </row>
    <row r="2242" spans="1:5" x14ac:dyDescent="0.2">
      <c r="A2242" s="63" t="s">
        <v>1321</v>
      </c>
      <c r="B2242" s="63" t="s">
        <v>4082</v>
      </c>
      <c r="C2242" s="64">
        <v>1560</v>
      </c>
      <c r="D2242" s="65" t="s">
        <v>3222</v>
      </c>
      <c r="E2242" s="66" t="s">
        <v>2128</v>
      </c>
    </row>
    <row r="2243" spans="1:5" x14ac:dyDescent="0.2">
      <c r="A2243" s="63" t="s">
        <v>1322</v>
      </c>
      <c r="B2243" s="63" t="s">
        <v>4082</v>
      </c>
      <c r="C2243" s="64">
        <v>1760</v>
      </c>
      <c r="D2243" s="65" t="s">
        <v>3223</v>
      </c>
      <c r="E2243" s="66" t="s">
        <v>2128</v>
      </c>
    </row>
    <row r="2244" spans="1:5" x14ac:dyDescent="0.2">
      <c r="A2244" s="63" t="s">
        <v>1323</v>
      </c>
      <c r="B2244" s="63" t="s">
        <v>4082</v>
      </c>
      <c r="C2244" s="64">
        <v>2040</v>
      </c>
      <c r="D2244" s="65" t="s">
        <v>3224</v>
      </c>
      <c r="E2244" s="66" t="s">
        <v>2128</v>
      </c>
    </row>
    <row r="2245" spans="1:5" x14ac:dyDescent="0.2">
      <c r="A2245" s="63" t="s">
        <v>1324</v>
      </c>
      <c r="B2245" s="63" t="s">
        <v>4082</v>
      </c>
      <c r="C2245" s="64">
        <v>2290</v>
      </c>
      <c r="D2245" s="65" t="s">
        <v>3225</v>
      </c>
      <c r="E2245" s="66" t="s">
        <v>2128</v>
      </c>
    </row>
    <row r="2246" spans="1:5" x14ac:dyDescent="0.2">
      <c r="A2246" s="63" t="s">
        <v>1325</v>
      </c>
      <c r="B2246" s="63" t="s">
        <v>4082</v>
      </c>
      <c r="C2246" s="64">
        <v>2400</v>
      </c>
      <c r="D2246" s="65" t="s">
        <v>3226</v>
      </c>
      <c r="E2246" s="66" t="s">
        <v>2128</v>
      </c>
    </row>
    <row r="2247" spans="1:5" x14ac:dyDescent="0.2">
      <c r="A2247" s="63" t="s">
        <v>1326</v>
      </c>
      <c r="B2247" s="63" t="s">
        <v>4082</v>
      </c>
      <c r="C2247" s="64">
        <v>2670</v>
      </c>
      <c r="D2247" s="65" t="s">
        <v>3227</v>
      </c>
      <c r="E2247" s="66" t="s">
        <v>2128</v>
      </c>
    </row>
    <row r="2248" spans="1:5" x14ac:dyDescent="0.2">
      <c r="A2248" s="63" t="s">
        <v>1327</v>
      </c>
      <c r="B2248" s="63" t="s">
        <v>4082</v>
      </c>
      <c r="C2248" s="64">
        <v>3190</v>
      </c>
      <c r="D2248" s="65" t="s">
        <v>3228</v>
      </c>
      <c r="E2248" s="66" t="s">
        <v>2128</v>
      </c>
    </row>
    <row r="2249" spans="1:5" x14ac:dyDescent="0.2">
      <c r="A2249" s="63" t="s">
        <v>1328</v>
      </c>
      <c r="B2249" s="63" t="s">
        <v>4082</v>
      </c>
      <c r="C2249" s="64">
        <v>3490</v>
      </c>
      <c r="D2249" s="65" t="s">
        <v>3229</v>
      </c>
      <c r="E2249" s="66" t="s">
        <v>2128</v>
      </c>
    </row>
    <row r="2250" spans="1:5" x14ac:dyDescent="0.2">
      <c r="A2250" s="63" t="s">
        <v>1329</v>
      </c>
      <c r="B2250" s="63" t="s">
        <v>4082</v>
      </c>
      <c r="C2250" s="64">
        <v>4390</v>
      </c>
      <c r="D2250" s="65" t="s">
        <v>3230</v>
      </c>
      <c r="E2250" s="66" t="s">
        <v>2128</v>
      </c>
    </row>
    <row r="2251" spans="1:5" x14ac:dyDescent="0.2">
      <c r="A2251" s="63" t="s">
        <v>1330</v>
      </c>
      <c r="B2251" s="63" t="s">
        <v>4082</v>
      </c>
      <c r="C2251" s="64">
        <v>5340</v>
      </c>
      <c r="D2251" s="65" t="s">
        <v>3231</v>
      </c>
      <c r="E2251" s="66" t="s">
        <v>2128</v>
      </c>
    </row>
    <row r="2252" spans="1:5" x14ac:dyDescent="0.2">
      <c r="A2252" s="63" t="s">
        <v>1331</v>
      </c>
      <c r="B2252" s="63" t="s">
        <v>4082</v>
      </c>
      <c r="C2252" s="64">
        <v>7030</v>
      </c>
      <c r="D2252" s="65" t="s">
        <v>3232</v>
      </c>
      <c r="E2252" s="66" t="s">
        <v>2128</v>
      </c>
    </row>
    <row r="2253" spans="1:5" x14ac:dyDescent="0.2">
      <c r="A2253" s="63" t="s">
        <v>1332</v>
      </c>
      <c r="B2253" s="63" t="s">
        <v>4082</v>
      </c>
      <c r="C2253" s="64">
        <v>9080</v>
      </c>
      <c r="D2253" s="65" t="s">
        <v>3233</v>
      </c>
      <c r="E2253" s="66" t="s">
        <v>2128</v>
      </c>
    </row>
    <row r="2254" spans="1:5" x14ac:dyDescent="0.2">
      <c r="A2254" s="63" t="s">
        <v>1333</v>
      </c>
      <c r="B2254" s="63" t="s">
        <v>4082</v>
      </c>
      <c r="C2254" s="64">
        <v>9830</v>
      </c>
      <c r="D2254" s="65" t="s">
        <v>3234</v>
      </c>
      <c r="E2254" s="66" t="s">
        <v>2128</v>
      </c>
    </row>
    <row r="2255" spans="1:5" x14ac:dyDescent="0.2">
      <c r="A2255" s="63" t="s">
        <v>1334</v>
      </c>
      <c r="B2255" s="63" t="s">
        <v>4082</v>
      </c>
      <c r="C2255" s="64">
        <v>11540</v>
      </c>
      <c r="D2255" s="65" t="s">
        <v>3235</v>
      </c>
      <c r="E2255" s="66" t="s">
        <v>2128</v>
      </c>
    </row>
    <row r="2256" spans="1:5" x14ac:dyDescent="0.2">
      <c r="A2256" s="63" t="s">
        <v>1335</v>
      </c>
      <c r="B2256" s="63" t="s">
        <v>4082</v>
      </c>
      <c r="C2256" s="64">
        <v>12050</v>
      </c>
      <c r="D2256" s="65" t="s">
        <v>3236</v>
      </c>
      <c r="E2256" s="66" t="s">
        <v>2128</v>
      </c>
    </row>
    <row r="2257" spans="1:5" x14ac:dyDescent="0.2">
      <c r="A2257" s="63" t="s">
        <v>1336</v>
      </c>
      <c r="B2257" s="63" t="s">
        <v>4082</v>
      </c>
      <c r="C2257" s="64">
        <v>18940</v>
      </c>
      <c r="D2257" s="65" t="s">
        <v>3237</v>
      </c>
      <c r="E2257" s="66" t="s">
        <v>2128</v>
      </c>
    </row>
    <row r="2258" spans="1:5" x14ac:dyDescent="0.2">
      <c r="A2258" s="63" t="s">
        <v>1337</v>
      </c>
      <c r="B2258" s="63" t="s">
        <v>4082</v>
      </c>
      <c r="C2258" s="64">
        <v>20710</v>
      </c>
      <c r="D2258" s="65" t="s">
        <v>3238</v>
      </c>
      <c r="E2258" s="66" t="s">
        <v>2128</v>
      </c>
    </row>
    <row r="2259" spans="1:5" x14ac:dyDescent="0.2">
      <c r="A2259" s="63" t="s">
        <v>1338</v>
      </c>
      <c r="B2259" s="63" t="s">
        <v>4082</v>
      </c>
      <c r="C2259" s="64">
        <v>21890</v>
      </c>
      <c r="D2259" s="65" t="s">
        <v>3239</v>
      </c>
      <c r="E2259" s="66" t="s">
        <v>2128</v>
      </c>
    </row>
    <row r="2260" spans="1:5" x14ac:dyDescent="0.2">
      <c r="A2260" s="63" t="s">
        <v>1339</v>
      </c>
      <c r="B2260" s="63" t="s">
        <v>4082</v>
      </c>
      <c r="C2260" s="64">
        <v>36010</v>
      </c>
      <c r="D2260" s="65" t="s">
        <v>3240</v>
      </c>
      <c r="E2260" s="66" t="s">
        <v>2128</v>
      </c>
    </row>
    <row r="2261" spans="1:5" x14ac:dyDescent="0.2">
      <c r="A2261" s="63" t="s">
        <v>1340</v>
      </c>
      <c r="B2261" s="63" t="s">
        <v>4082</v>
      </c>
      <c r="C2261" s="64">
        <v>37580</v>
      </c>
      <c r="D2261" s="65" t="s">
        <v>3241</v>
      </c>
      <c r="E2261" s="66" t="s">
        <v>2128</v>
      </c>
    </row>
    <row r="2262" spans="1:5" x14ac:dyDescent="0.2">
      <c r="A2262" s="63" t="s">
        <v>1341</v>
      </c>
      <c r="B2262" s="63" t="s">
        <v>4082</v>
      </c>
      <c r="C2262" s="64">
        <v>41090</v>
      </c>
      <c r="D2262" s="65" t="s">
        <v>3242</v>
      </c>
      <c r="E2262" s="66" t="s">
        <v>2128</v>
      </c>
    </row>
    <row r="2263" spans="1:5" x14ac:dyDescent="0.2">
      <c r="A2263" s="63" t="s">
        <v>1342</v>
      </c>
      <c r="B2263" s="63" t="s">
        <v>4082</v>
      </c>
      <c r="C2263" s="64">
        <v>1400</v>
      </c>
      <c r="D2263" s="65" t="s">
        <v>3243</v>
      </c>
      <c r="E2263" s="66" t="s">
        <v>2128</v>
      </c>
    </row>
    <row r="2264" spans="1:5" x14ac:dyDescent="0.2">
      <c r="A2264" s="63" t="s">
        <v>1343</v>
      </c>
      <c r="B2264" s="63" t="s">
        <v>4082</v>
      </c>
      <c r="C2264" s="64">
        <v>1560</v>
      </c>
      <c r="D2264" s="65" t="s">
        <v>3244</v>
      </c>
      <c r="E2264" s="66" t="s">
        <v>2128</v>
      </c>
    </row>
    <row r="2265" spans="1:5" x14ac:dyDescent="0.2">
      <c r="A2265" s="63" t="s">
        <v>1344</v>
      </c>
      <c r="B2265" s="63" t="s">
        <v>4082</v>
      </c>
      <c r="C2265" s="64">
        <v>1760</v>
      </c>
      <c r="D2265" s="65" t="s">
        <v>3245</v>
      </c>
      <c r="E2265" s="66" t="s">
        <v>2128</v>
      </c>
    </row>
    <row r="2266" spans="1:5" x14ac:dyDescent="0.2">
      <c r="A2266" s="63" t="s">
        <v>1345</v>
      </c>
      <c r="B2266" s="63" t="s">
        <v>4082</v>
      </c>
      <c r="C2266" s="64">
        <v>2040</v>
      </c>
      <c r="D2266" s="65" t="s">
        <v>3246</v>
      </c>
      <c r="E2266" s="66" t="s">
        <v>2128</v>
      </c>
    </row>
    <row r="2267" spans="1:5" x14ac:dyDescent="0.2">
      <c r="A2267" s="63" t="s">
        <v>1346</v>
      </c>
      <c r="B2267" s="63" t="s">
        <v>4082</v>
      </c>
      <c r="C2267" s="64">
        <v>2290</v>
      </c>
      <c r="D2267" s="65" t="s">
        <v>3247</v>
      </c>
      <c r="E2267" s="66" t="s">
        <v>2128</v>
      </c>
    </row>
    <row r="2268" spans="1:5" x14ac:dyDescent="0.2">
      <c r="A2268" s="63" t="s">
        <v>1347</v>
      </c>
      <c r="B2268" s="63" t="s">
        <v>4082</v>
      </c>
      <c r="C2268" s="64">
        <v>2400</v>
      </c>
      <c r="D2268" s="65" t="s">
        <v>3248</v>
      </c>
      <c r="E2268" s="66" t="s">
        <v>2128</v>
      </c>
    </row>
    <row r="2269" spans="1:5" x14ac:dyDescent="0.2">
      <c r="A2269" s="63" t="s">
        <v>1348</v>
      </c>
      <c r="B2269" s="63" t="s">
        <v>4082</v>
      </c>
      <c r="C2269" s="64">
        <v>2670</v>
      </c>
      <c r="D2269" s="65" t="s">
        <v>3249</v>
      </c>
      <c r="E2269" s="66" t="s">
        <v>2128</v>
      </c>
    </row>
    <row r="2270" spans="1:5" x14ac:dyDescent="0.2">
      <c r="A2270" s="63" t="s">
        <v>1349</v>
      </c>
      <c r="B2270" s="63" t="s">
        <v>4082</v>
      </c>
      <c r="C2270" s="64">
        <v>3190</v>
      </c>
      <c r="D2270" s="65" t="s">
        <v>3250</v>
      </c>
      <c r="E2270" s="66" t="s">
        <v>2128</v>
      </c>
    </row>
    <row r="2271" spans="1:5" x14ac:dyDescent="0.2">
      <c r="A2271" s="63" t="s">
        <v>1350</v>
      </c>
      <c r="B2271" s="63" t="s">
        <v>4082</v>
      </c>
      <c r="C2271" s="64">
        <v>3490</v>
      </c>
      <c r="D2271" s="65" t="s">
        <v>3251</v>
      </c>
      <c r="E2271" s="66" t="s">
        <v>2128</v>
      </c>
    </row>
    <row r="2272" spans="1:5" x14ac:dyDescent="0.2">
      <c r="A2272" s="63" t="s">
        <v>1351</v>
      </c>
      <c r="B2272" s="63" t="s">
        <v>4082</v>
      </c>
      <c r="C2272" s="64">
        <v>4390</v>
      </c>
      <c r="D2272" s="65" t="s">
        <v>3252</v>
      </c>
      <c r="E2272" s="66" t="s">
        <v>2128</v>
      </c>
    </row>
    <row r="2273" spans="1:5" x14ac:dyDescent="0.2">
      <c r="A2273" s="63" t="s">
        <v>1352</v>
      </c>
      <c r="B2273" s="63" t="s">
        <v>4082</v>
      </c>
      <c r="C2273" s="64">
        <v>5340</v>
      </c>
      <c r="D2273" s="65" t="s">
        <v>3253</v>
      </c>
      <c r="E2273" s="66" t="s">
        <v>2128</v>
      </c>
    </row>
    <row r="2274" spans="1:5" x14ac:dyDescent="0.2">
      <c r="A2274" s="63" t="s">
        <v>1353</v>
      </c>
      <c r="B2274" s="63" t="s">
        <v>4082</v>
      </c>
      <c r="C2274" s="64">
        <v>7030</v>
      </c>
      <c r="D2274" s="65" t="s">
        <v>3254</v>
      </c>
      <c r="E2274" s="66" t="s">
        <v>2128</v>
      </c>
    </row>
    <row r="2275" spans="1:5" x14ac:dyDescent="0.2">
      <c r="A2275" s="63" t="s">
        <v>1354</v>
      </c>
      <c r="B2275" s="63" t="s">
        <v>4082</v>
      </c>
      <c r="C2275" s="64">
        <v>9080</v>
      </c>
      <c r="D2275" s="65" t="s">
        <v>3255</v>
      </c>
      <c r="E2275" s="66" t="s">
        <v>2128</v>
      </c>
    </row>
    <row r="2276" spans="1:5" x14ac:dyDescent="0.2">
      <c r="A2276" s="63" t="s">
        <v>1355</v>
      </c>
      <c r="B2276" s="63" t="s">
        <v>4082</v>
      </c>
      <c r="C2276" s="64">
        <v>9830</v>
      </c>
      <c r="D2276" s="65" t="s">
        <v>3256</v>
      </c>
      <c r="E2276" s="66" t="s">
        <v>2128</v>
      </c>
    </row>
    <row r="2277" spans="1:5" x14ac:dyDescent="0.2">
      <c r="A2277" s="63" t="s">
        <v>1356</v>
      </c>
      <c r="B2277" s="63" t="s">
        <v>4082</v>
      </c>
      <c r="C2277" s="64">
        <v>11540</v>
      </c>
      <c r="D2277" s="65" t="s">
        <v>3257</v>
      </c>
      <c r="E2277" s="66" t="s">
        <v>2128</v>
      </c>
    </row>
    <row r="2278" spans="1:5" x14ac:dyDescent="0.2">
      <c r="A2278" s="63" t="s">
        <v>1357</v>
      </c>
      <c r="B2278" s="63" t="s">
        <v>4082</v>
      </c>
      <c r="C2278" s="64">
        <v>12050</v>
      </c>
      <c r="D2278" s="65" t="s">
        <v>3258</v>
      </c>
      <c r="E2278" s="66" t="s">
        <v>2128</v>
      </c>
    </row>
    <row r="2279" spans="1:5" x14ac:dyDescent="0.2">
      <c r="A2279" s="63" t="s">
        <v>1358</v>
      </c>
      <c r="B2279" s="63" t="s">
        <v>4082</v>
      </c>
      <c r="C2279" s="64">
        <v>18940</v>
      </c>
      <c r="D2279" s="65" t="s">
        <v>3259</v>
      </c>
      <c r="E2279" s="66" t="s">
        <v>2128</v>
      </c>
    </row>
    <row r="2280" spans="1:5" x14ac:dyDescent="0.2">
      <c r="A2280" s="63" t="s">
        <v>1359</v>
      </c>
      <c r="B2280" s="63" t="s">
        <v>4082</v>
      </c>
      <c r="C2280" s="64">
        <v>20710</v>
      </c>
      <c r="D2280" s="65" t="s">
        <v>3260</v>
      </c>
      <c r="E2280" s="66" t="s">
        <v>2128</v>
      </c>
    </row>
    <row r="2281" spans="1:5" x14ac:dyDescent="0.2">
      <c r="A2281" s="63" t="s">
        <v>1360</v>
      </c>
      <c r="B2281" s="63" t="s">
        <v>4082</v>
      </c>
      <c r="C2281" s="64">
        <v>21890</v>
      </c>
      <c r="D2281" s="65" t="s">
        <v>3261</v>
      </c>
      <c r="E2281" s="66" t="s">
        <v>2128</v>
      </c>
    </row>
    <row r="2282" spans="1:5" x14ac:dyDescent="0.2">
      <c r="A2282" s="63" t="s">
        <v>1361</v>
      </c>
      <c r="B2282" s="63" t="s">
        <v>4082</v>
      </c>
      <c r="C2282" s="64">
        <v>36010</v>
      </c>
      <c r="D2282" s="65" t="s">
        <v>3262</v>
      </c>
      <c r="E2282" s="66" t="s">
        <v>2128</v>
      </c>
    </row>
    <row r="2283" spans="1:5" x14ac:dyDescent="0.2">
      <c r="A2283" s="63" t="s">
        <v>1362</v>
      </c>
      <c r="B2283" s="63" t="s">
        <v>4082</v>
      </c>
      <c r="C2283" s="64">
        <v>37580</v>
      </c>
      <c r="D2283" s="65" t="s">
        <v>3263</v>
      </c>
      <c r="E2283" s="66" t="s">
        <v>2128</v>
      </c>
    </row>
    <row r="2284" spans="1:5" x14ac:dyDescent="0.2">
      <c r="A2284" s="63" t="s">
        <v>1363</v>
      </c>
      <c r="B2284" s="63" t="s">
        <v>4082</v>
      </c>
      <c r="C2284" s="64">
        <v>41090</v>
      </c>
      <c r="D2284" s="65" t="s">
        <v>3264</v>
      </c>
      <c r="E2284" s="66" t="s">
        <v>2128</v>
      </c>
    </row>
    <row r="2285" spans="1:5" x14ac:dyDescent="0.2">
      <c r="A2285" s="63" t="s">
        <v>1364</v>
      </c>
      <c r="B2285" s="63" t="s">
        <v>4082</v>
      </c>
      <c r="C2285" s="64">
        <v>1580</v>
      </c>
      <c r="D2285" s="65" t="s">
        <v>3265</v>
      </c>
      <c r="E2285" s="66" t="s">
        <v>2128</v>
      </c>
    </row>
    <row r="2286" spans="1:5" x14ac:dyDescent="0.2">
      <c r="A2286" s="63" t="s">
        <v>1365</v>
      </c>
      <c r="B2286" s="63" t="s">
        <v>4082</v>
      </c>
      <c r="C2286" s="64">
        <v>1860</v>
      </c>
      <c r="D2286" s="65" t="s">
        <v>3266</v>
      </c>
      <c r="E2286" s="66" t="s">
        <v>2128</v>
      </c>
    </row>
    <row r="2287" spans="1:5" x14ac:dyDescent="0.2">
      <c r="A2287" s="63" t="s">
        <v>1366</v>
      </c>
      <c r="B2287" s="63" t="s">
        <v>4082</v>
      </c>
      <c r="C2287" s="64">
        <v>2710</v>
      </c>
      <c r="D2287" s="65" t="s">
        <v>3267</v>
      </c>
      <c r="E2287" s="66" t="s">
        <v>2128</v>
      </c>
    </row>
    <row r="2288" spans="1:5" x14ac:dyDescent="0.2">
      <c r="A2288" s="63" t="s">
        <v>1367</v>
      </c>
      <c r="B2288" s="63" t="s">
        <v>4082</v>
      </c>
      <c r="C2288" s="64">
        <v>3940</v>
      </c>
      <c r="D2288" s="65" t="s">
        <v>3268</v>
      </c>
      <c r="E2288" s="66" t="s">
        <v>2128</v>
      </c>
    </row>
    <row r="2289" spans="1:5" x14ac:dyDescent="0.2">
      <c r="A2289" s="63" t="s">
        <v>1368</v>
      </c>
      <c r="B2289" s="63" t="s">
        <v>4082</v>
      </c>
      <c r="C2289" s="64">
        <v>4500</v>
      </c>
      <c r="D2289" s="65" t="s">
        <v>3269</v>
      </c>
      <c r="E2289" s="66" t="s">
        <v>2128</v>
      </c>
    </row>
    <row r="2290" spans="1:5" x14ac:dyDescent="0.2">
      <c r="A2290" s="63" t="s">
        <v>1369</v>
      </c>
      <c r="B2290" s="63" t="s">
        <v>4082</v>
      </c>
      <c r="C2290" s="64">
        <v>4500</v>
      </c>
      <c r="D2290" s="65" t="s">
        <v>3270</v>
      </c>
      <c r="E2290" s="66" t="s">
        <v>2128</v>
      </c>
    </row>
    <row r="2291" spans="1:5" x14ac:dyDescent="0.2">
      <c r="A2291" s="63" t="s">
        <v>1370</v>
      </c>
      <c r="B2291" s="63" t="s">
        <v>4082</v>
      </c>
      <c r="C2291" s="64">
        <v>5930</v>
      </c>
      <c r="D2291" s="65" t="s">
        <v>3271</v>
      </c>
      <c r="E2291" s="66" t="s">
        <v>2128</v>
      </c>
    </row>
    <row r="2292" spans="1:5" x14ac:dyDescent="0.2">
      <c r="A2292" s="63" t="s">
        <v>1371</v>
      </c>
      <c r="B2292" s="63" t="s">
        <v>4082</v>
      </c>
      <c r="C2292" s="64">
        <v>7110</v>
      </c>
      <c r="D2292" s="65" t="s">
        <v>3272</v>
      </c>
      <c r="E2292" s="66" t="s">
        <v>2128</v>
      </c>
    </row>
    <row r="2293" spans="1:5" x14ac:dyDescent="0.2">
      <c r="A2293" s="63" t="s">
        <v>1372</v>
      </c>
      <c r="B2293" s="63" t="s">
        <v>4082</v>
      </c>
      <c r="C2293" s="64">
        <v>7600</v>
      </c>
      <c r="D2293" s="65" t="s">
        <v>3273</v>
      </c>
      <c r="E2293" s="66" t="s">
        <v>2128</v>
      </c>
    </row>
    <row r="2294" spans="1:5" x14ac:dyDescent="0.2">
      <c r="A2294" s="63" t="s">
        <v>1373</v>
      </c>
      <c r="B2294" s="63" t="s">
        <v>4082</v>
      </c>
      <c r="C2294" s="64">
        <v>10870</v>
      </c>
      <c r="D2294" s="65" t="s">
        <v>3274</v>
      </c>
      <c r="E2294" s="66" t="s">
        <v>2128</v>
      </c>
    </row>
    <row r="2295" spans="1:5" x14ac:dyDescent="0.2">
      <c r="A2295" s="63" t="s">
        <v>1374</v>
      </c>
      <c r="B2295" s="63" t="s">
        <v>4082</v>
      </c>
      <c r="C2295" s="64">
        <v>12020</v>
      </c>
      <c r="D2295" s="65" t="s">
        <v>3275</v>
      </c>
      <c r="E2295" s="66" t="s">
        <v>2128</v>
      </c>
    </row>
    <row r="2296" spans="1:5" x14ac:dyDescent="0.2">
      <c r="A2296" s="63" t="s">
        <v>1375</v>
      </c>
      <c r="B2296" s="63" t="s">
        <v>4082</v>
      </c>
      <c r="C2296" s="64">
        <v>13570</v>
      </c>
      <c r="D2296" s="65" t="s">
        <v>3276</v>
      </c>
      <c r="E2296" s="66" t="s">
        <v>2128</v>
      </c>
    </row>
    <row r="2297" spans="1:5" x14ac:dyDescent="0.2">
      <c r="A2297" s="63" t="s">
        <v>1376</v>
      </c>
      <c r="B2297" s="63" t="s">
        <v>4082</v>
      </c>
      <c r="C2297" s="64">
        <v>18970</v>
      </c>
      <c r="D2297" s="65" t="s">
        <v>3277</v>
      </c>
      <c r="E2297" s="66" t="s">
        <v>2128</v>
      </c>
    </row>
    <row r="2298" spans="1:5" x14ac:dyDescent="0.2">
      <c r="A2298" s="63" t="s">
        <v>1377</v>
      </c>
      <c r="B2298" s="63" t="s">
        <v>4082</v>
      </c>
      <c r="C2298" s="64">
        <v>23850</v>
      </c>
      <c r="D2298" s="65" t="s">
        <v>3278</v>
      </c>
      <c r="E2298" s="66" t="s">
        <v>2128</v>
      </c>
    </row>
    <row r="2299" spans="1:5" x14ac:dyDescent="0.2">
      <c r="A2299" s="63" t="s">
        <v>1378</v>
      </c>
      <c r="B2299" s="63" t="s">
        <v>4082</v>
      </c>
      <c r="C2299" s="64">
        <v>25920</v>
      </c>
      <c r="D2299" s="65" t="s">
        <v>3279</v>
      </c>
      <c r="E2299" s="66" t="s">
        <v>2128</v>
      </c>
    </row>
    <row r="2300" spans="1:5" x14ac:dyDescent="0.2">
      <c r="A2300" s="63" t="s">
        <v>1379</v>
      </c>
      <c r="B2300" s="63" t="s">
        <v>4082</v>
      </c>
      <c r="C2300" s="64">
        <v>32200</v>
      </c>
      <c r="D2300" s="65" t="s">
        <v>3280</v>
      </c>
      <c r="E2300" s="66" t="s">
        <v>2128</v>
      </c>
    </row>
    <row r="2301" spans="1:5" x14ac:dyDescent="0.2">
      <c r="A2301" s="63" t="s">
        <v>1380</v>
      </c>
      <c r="B2301" s="63" t="s">
        <v>4082</v>
      </c>
      <c r="C2301" s="64">
        <v>43140</v>
      </c>
      <c r="D2301" s="65" t="s">
        <v>3281</v>
      </c>
      <c r="E2301" s="66" t="s">
        <v>2128</v>
      </c>
    </row>
    <row r="2302" spans="1:5" x14ac:dyDescent="0.2">
      <c r="A2302" s="63" t="s">
        <v>1381</v>
      </c>
      <c r="B2302" s="63" t="s">
        <v>4082</v>
      </c>
      <c r="C2302" s="64">
        <v>52280</v>
      </c>
      <c r="D2302" s="65" t="s">
        <v>3282</v>
      </c>
      <c r="E2302" s="66" t="s">
        <v>2128</v>
      </c>
    </row>
    <row r="2303" spans="1:5" x14ac:dyDescent="0.2">
      <c r="A2303" s="63" t="s">
        <v>1382</v>
      </c>
      <c r="B2303" s="63" t="s">
        <v>4082</v>
      </c>
      <c r="C2303" s="64">
        <v>63090</v>
      </c>
      <c r="D2303" s="65" t="s">
        <v>3283</v>
      </c>
      <c r="E2303" s="66" t="s">
        <v>2128</v>
      </c>
    </row>
    <row r="2304" spans="1:5" x14ac:dyDescent="0.2">
      <c r="A2304" s="63" t="s">
        <v>1383</v>
      </c>
      <c r="B2304" s="63" t="s">
        <v>4082</v>
      </c>
      <c r="C2304" s="64">
        <v>68100</v>
      </c>
      <c r="D2304" s="65" t="s">
        <v>3284</v>
      </c>
      <c r="E2304" s="66" t="s">
        <v>2128</v>
      </c>
    </row>
    <row r="2305" spans="1:5" x14ac:dyDescent="0.2">
      <c r="A2305" s="63" t="s">
        <v>1384</v>
      </c>
      <c r="B2305" s="63" t="s">
        <v>4082</v>
      </c>
      <c r="C2305" s="64">
        <v>74460</v>
      </c>
      <c r="D2305" s="65" t="s">
        <v>3285</v>
      </c>
      <c r="E2305" s="66" t="s">
        <v>2128</v>
      </c>
    </row>
    <row r="2306" spans="1:5" x14ac:dyDescent="0.2">
      <c r="A2306" s="63" t="s">
        <v>1385</v>
      </c>
      <c r="B2306" s="63" t="s">
        <v>4082</v>
      </c>
      <c r="C2306" s="64">
        <v>91470</v>
      </c>
      <c r="D2306" s="65" t="s">
        <v>3286</v>
      </c>
      <c r="E2306" s="66" t="s">
        <v>2128</v>
      </c>
    </row>
    <row r="2307" spans="1:5" x14ac:dyDescent="0.2">
      <c r="A2307" s="63" t="s">
        <v>1386</v>
      </c>
      <c r="B2307" s="63" t="s">
        <v>4082</v>
      </c>
      <c r="C2307" s="64">
        <v>1580</v>
      </c>
      <c r="D2307" s="65" t="s">
        <v>3287</v>
      </c>
      <c r="E2307" s="66" t="s">
        <v>2128</v>
      </c>
    </row>
    <row r="2308" spans="1:5" x14ac:dyDescent="0.2">
      <c r="A2308" s="63" t="s">
        <v>1387</v>
      </c>
      <c r="B2308" s="63" t="s">
        <v>4082</v>
      </c>
      <c r="C2308" s="64">
        <v>1860</v>
      </c>
      <c r="D2308" s="65" t="s">
        <v>3288</v>
      </c>
      <c r="E2308" s="66" t="s">
        <v>2128</v>
      </c>
    </row>
    <row r="2309" spans="1:5" x14ac:dyDescent="0.2">
      <c r="A2309" s="63" t="s">
        <v>1388</v>
      </c>
      <c r="B2309" s="63" t="s">
        <v>4082</v>
      </c>
      <c r="C2309" s="64">
        <v>2710</v>
      </c>
      <c r="D2309" s="65" t="s">
        <v>3289</v>
      </c>
      <c r="E2309" s="66" t="s">
        <v>2128</v>
      </c>
    </row>
    <row r="2310" spans="1:5" x14ac:dyDescent="0.2">
      <c r="A2310" s="63" t="s">
        <v>1389</v>
      </c>
      <c r="B2310" s="63" t="s">
        <v>4082</v>
      </c>
      <c r="C2310" s="64">
        <v>3940</v>
      </c>
      <c r="D2310" s="65" t="s">
        <v>3290</v>
      </c>
      <c r="E2310" s="66" t="s">
        <v>2128</v>
      </c>
    </row>
    <row r="2311" spans="1:5" x14ac:dyDescent="0.2">
      <c r="A2311" s="63" t="s">
        <v>1390</v>
      </c>
      <c r="B2311" s="63" t="s">
        <v>4082</v>
      </c>
      <c r="C2311" s="64">
        <v>4500</v>
      </c>
      <c r="D2311" s="65" t="s">
        <v>3291</v>
      </c>
      <c r="E2311" s="66" t="s">
        <v>2128</v>
      </c>
    </row>
    <row r="2312" spans="1:5" x14ac:dyDescent="0.2">
      <c r="A2312" s="63" t="s">
        <v>1391</v>
      </c>
      <c r="B2312" s="63" t="s">
        <v>4082</v>
      </c>
      <c r="C2312" s="64">
        <v>4500</v>
      </c>
      <c r="D2312" s="65" t="s">
        <v>3292</v>
      </c>
      <c r="E2312" s="66" t="s">
        <v>2128</v>
      </c>
    </row>
    <row r="2313" spans="1:5" x14ac:dyDescent="0.2">
      <c r="A2313" s="63" t="s">
        <v>1392</v>
      </c>
      <c r="B2313" s="63" t="s">
        <v>4082</v>
      </c>
      <c r="C2313" s="64">
        <v>5930</v>
      </c>
      <c r="D2313" s="65" t="s">
        <v>3293</v>
      </c>
      <c r="E2313" s="66" t="s">
        <v>2128</v>
      </c>
    </row>
    <row r="2314" spans="1:5" x14ac:dyDescent="0.2">
      <c r="A2314" s="63" t="s">
        <v>1393</v>
      </c>
      <c r="B2314" s="63" t="s">
        <v>4082</v>
      </c>
      <c r="C2314" s="64">
        <v>7110</v>
      </c>
      <c r="D2314" s="65" t="s">
        <v>3294</v>
      </c>
      <c r="E2314" s="66" t="s">
        <v>2128</v>
      </c>
    </row>
    <row r="2315" spans="1:5" x14ac:dyDescent="0.2">
      <c r="A2315" s="63" t="s">
        <v>1394</v>
      </c>
      <c r="B2315" s="63" t="s">
        <v>4082</v>
      </c>
      <c r="C2315" s="64">
        <v>7600</v>
      </c>
      <c r="D2315" s="65" t="s">
        <v>3295</v>
      </c>
      <c r="E2315" s="66" t="s">
        <v>2128</v>
      </c>
    </row>
    <row r="2316" spans="1:5" x14ac:dyDescent="0.2">
      <c r="A2316" s="63" t="s">
        <v>1395</v>
      </c>
      <c r="B2316" s="63" t="s">
        <v>4082</v>
      </c>
      <c r="C2316" s="64">
        <v>10870</v>
      </c>
      <c r="D2316" s="65" t="s">
        <v>3296</v>
      </c>
      <c r="E2316" s="66" t="s">
        <v>2128</v>
      </c>
    </row>
    <row r="2317" spans="1:5" x14ac:dyDescent="0.2">
      <c r="A2317" s="63" t="s">
        <v>1396</v>
      </c>
      <c r="B2317" s="63" t="s">
        <v>4082</v>
      </c>
      <c r="C2317" s="64">
        <v>12020</v>
      </c>
      <c r="D2317" s="65" t="s">
        <v>3297</v>
      </c>
      <c r="E2317" s="66" t="s">
        <v>2128</v>
      </c>
    </row>
    <row r="2318" spans="1:5" x14ac:dyDescent="0.2">
      <c r="A2318" s="63" t="s">
        <v>1397</v>
      </c>
      <c r="B2318" s="63" t="s">
        <v>4082</v>
      </c>
      <c r="C2318" s="64">
        <v>13570</v>
      </c>
      <c r="D2318" s="65" t="s">
        <v>3298</v>
      </c>
      <c r="E2318" s="66" t="s">
        <v>2128</v>
      </c>
    </row>
    <row r="2319" spans="1:5" x14ac:dyDescent="0.2">
      <c r="A2319" s="63" t="s">
        <v>1398</v>
      </c>
      <c r="B2319" s="63" t="s">
        <v>4082</v>
      </c>
      <c r="C2319" s="64">
        <v>18970</v>
      </c>
      <c r="D2319" s="65" t="s">
        <v>3299</v>
      </c>
      <c r="E2319" s="66" t="s">
        <v>2128</v>
      </c>
    </row>
    <row r="2320" spans="1:5" x14ac:dyDescent="0.2">
      <c r="A2320" s="63" t="s">
        <v>1399</v>
      </c>
      <c r="B2320" s="63" t="s">
        <v>4082</v>
      </c>
      <c r="C2320" s="64">
        <v>23850</v>
      </c>
      <c r="D2320" s="65" t="s">
        <v>3300</v>
      </c>
      <c r="E2320" s="66" t="s">
        <v>2128</v>
      </c>
    </row>
    <row r="2321" spans="1:5" x14ac:dyDescent="0.2">
      <c r="A2321" s="63" t="s">
        <v>1400</v>
      </c>
      <c r="B2321" s="63" t="s">
        <v>4082</v>
      </c>
      <c r="C2321" s="64">
        <v>25920</v>
      </c>
      <c r="D2321" s="65" t="s">
        <v>3301</v>
      </c>
      <c r="E2321" s="66" t="s">
        <v>2128</v>
      </c>
    </row>
    <row r="2322" spans="1:5" x14ac:dyDescent="0.2">
      <c r="A2322" s="63" t="s">
        <v>1401</v>
      </c>
      <c r="B2322" s="63" t="s">
        <v>4082</v>
      </c>
      <c r="C2322" s="64">
        <v>32200</v>
      </c>
      <c r="D2322" s="65" t="s">
        <v>3302</v>
      </c>
      <c r="E2322" s="66" t="s">
        <v>2128</v>
      </c>
    </row>
    <row r="2323" spans="1:5" x14ac:dyDescent="0.2">
      <c r="A2323" s="63" t="s">
        <v>1402</v>
      </c>
      <c r="B2323" s="63" t="s">
        <v>4082</v>
      </c>
      <c r="C2323" s="64">
        <v>43140</v>
      </c>
      <c r="D2323" s="65" t="s">
        <v>3303</v>
      </c>
      <c r="E2323" s="66" t="s">
        <v>2128</v>
      </c>
    </row>
    <row r="2324" spans="1:5" x14ac:dyDescent="0.2">
      <c r="A2324" s="63" t="s">
        <v>1403</v>
      </c>
      <c r="B2324" s="63" t="s">
        <v>4082</v>
      </c>
      <c r="C2324" s="64">
        <v>52280</v>
      </c>
      <c r="D2324" s="65" t="s">
        <v>3304</v>
      </c>
      <c r="E2324" s="66" t="s">
        <v>2128</v>
      </c>
    </row>
    <row r="2325" spans="1:5" x14ac:dyDescent="0.2">
      <c r="A2325" s="63" t="s">
        <v>1404</v>
      </c>
      <c r="B2325" s="63" t="s">
        <v>4082</v>
      </c>
      <c r="C2325" s="64">
        <v>63090</v>
      </c>
      <c r="D2325" s="65" t="s">
        <v>3305</v>
      </c>
      <c r="E2325" s="66" t="s">
        <v>2128</v>
      </c>
    </row>
    <row r="2326" spans="1:5" x14ac:dyDescent="0.2">
      <c r="A2326" s="63" t="s">
        <v>1405</v>
      </c>
      <c r="B2326" s="63" t="s">
        <v>4082</v>
      </c>
      <c r="C2326" s="64">
        <v>68100</v>
      </c>
      <c r="D2326" s="65" t="s">
        <v>3306</v>
      </c>
      <c r="E2326" s="66" t="s">
        <v>2128</v>
      </c>
    </row>
    <row r="2327" spans="1:5" x14ac:dyDescent="0.2">
      <c r="A2327" s="63" t="s">
        <v>1406</v>
      </c>
      <c r="B2327" s="63" t="s">
        <v>4082</v>
      </c>
      <c r="C2327" s="64">
        <v>74460</v>
      </c>
      <c r="D2327" s="65" t="s">
        <v>3307</v>
      </c>
      <c r="E2327" s="66" t="s">
        <v>2128</v>
      </c>
    </row>
    <row r="2328" spans="1:5" x14ac:dyDescent="0.2">
      <c r="A2328" s="63" t="s">
        <v>1407</v>
      </c>
      <c r="B2328" s="63" t="s">
        <v>4082</v>
      </c>
      <c r="C2328" s="64">
        <v>91470</v>
      </c>
      <c r="D2328" s="65" t="s">
        <v>3308</v>
      </c>
      <c r="E2328" s="66" t="s">
        <v>2128</v>
      </c>
    </row>
    <row r="2329" spans="1:5" x14ac:dyDescent="0.2">
      <c r="A2329" s="63" t="s">
        <v>1408</v>
      </c>
      <c r="B2329" s="63" t="s">
        <v>4082</v>
      </c>
      <c r="C2329" s="64">
        <v>1580</v>
      </c>
      <c r="D2329" s="65" t="s">
        <v>3309</v>
      </c>
      <c r="E2329" s="66" t="s">
        <v>2128</v>
      </c>
    </row>
    <row r="2330" spans="1:5" x14ac:dyDescent="0.2">
      <c r="A2330" s="63" t="s">
        <v>1409</v>
      </c>
      <c r="B2330" s="63" t="s">
        <v>4082</v>
      </c>
      <c r="C2330" s="64">
        <v>1860</v>
      </c>
      <c r="D2330" s="65" t="s">
        <v>3310</v>
      </c>
      <c r="E2330" s="66" t="s">
        <v>2128</v>
      </c>
    </row>
    <row r="2331" spans="1:5" x14ac:dyDescent="0.2">
      <c r="A2331" s="63" t="s">
        <v>1410</v>
      </c>
      <c r="B2331" s="63" t="s">
        <v>4082</v>
      </c>
      <c r="C2331" s="64">
        <v>2710</v>
      </c>
      <c r="D2331" s="65" t="s">
        <v>3311</v>
      </c>
      <c r="E2331" s="66" t="s">
        <v>2128</v>
      </c>
    </row>
    <row r="2332" spans="1:5" x14ac:dyDescent="0.2">
      <c r="A2332" s="63" t="s">
        <v>1411</v>
      </c>
      <c r="B2332" s="63" t="s">
        <v>4082</v>
      </c>
      <c r="C2332" s="64">
        <v>3940</v>
      </c>
      <c r="D2332" s="65" t="s">
        <v>3312</v>
      </c>
      <c r="E2332" s="66" t="s">
        <v>2128</v>
      </c>
    </row>
    <row r="2333" spans="1:5" x14ac:dyDescent="0.2">
      <c r="A2333" s="63" t="s">
        <v>1412</v>
      </c>
      <c r="B2333" s="63" t="s">
        <v>4082</v>
      </c>
      <c r="C2333" s="64">
        <v>4500</v>
      </c>
      <c r="D2333" s="65" t="s">
        <v>3313</v>
      </c>
      <c r="E2333" s="66" t="s">
        <v>2128</v>
      </c>
    </row>
    <row r="2334" spans="1:5" x14ac:dyDescent="0.2">
      <c r="A2334" s="63" t="s">
        <v>1413</v>
      </c>
      <c r="B2334" s="63" t="s">
        <v>4082</v>
      </c>
      <c r="C2334" s="64">
        <v>4500</v>
      </c>
      <c r="D2334" s="65" t="s">
        <v>3314</v>
      </c>
      <c r="E2334" s="66" t="s">
        <v>2128</v>
      </c>
    </row>
    <row r="2335" spans="1:5" x14ac:dyDescent="0.2">
      <c r="A2335" s="63" t="s">
        <v>1414</v>
      </c>
      <c r="B2335" s="63" t="s">
        <v>4082</v>
      </c>
      <c r="C2335" s="64">
        <v>5930</v>
      </c>
      <c r="D2335" s="65" t="s">
        <v>3315</v>
      </c>
      <c r="E2335" s="66" t="s">
        <v>2128</v>
      </c>
    </row>
    <row r="2336" spans="1:5" x14ac:dyDescent="0.2">
      <c r="A2336" s="63" t="s">
        <v>1415</v>
      </c>
      <c r="B2336" s="63" t="s">
        <v>4082</v>
      </c>
      <c r="C2336" s="64">
        <v>7110</v>
      </c>
      <c r="D2336" s="65" t="s">
        <v>3316</v>
      </c>
      <c r="E2336" s="66" t="s">
        <v>2128</v>
      </c>
    </row>
    <row r="2337" spans="1:5" x14ac:dyDescent="0.2">
      <c r="A2337" s="63" t="s">
        <v>1416</v>
      </c>
      <c r="B2337" s="63" t="s">
        <v>4082</v>
      </c>
      <c r="C2337" s="64">
        <v>7600</v>
      </c>
      <c r="D2337" s="65" t="s">
        <v>3317</v>
      </c>
      <c r="E2337" s="66" t="s">
        <v>2128</v>
      </c>
    </row>
    <row r="2338" spans="1:5" x14ac:dyDescent="0.2">
      <c r="A2338" s="63" t="s">
        <v>1417</v>
      </c>
      <c r="B2338" s="63" t="s">
        <v>4082</v>
      </c>
      <c r="C2338" s="64">
        <v>10870</v>
      </c>
      <c r="D2338" s="65" t="s">
        <v>3318</v>
      </c>
      <c r="E2338" s="66" t="s">
        <v>2128</v>
      </c>
    </row>
    <row r="2339" spans="1:5" x14ac:dyDescent="0.2">
      <c r="A2339" s="63" t="s">
        <v>1418</v>
      </c>
      <c r="B2339" s="63" t="s">
        <v>4082</v>
      </c>
      <c r="C2339" s="64">
        <v>12020</v>
      </c>
      <c r="D2339" s="65" t="s">
        <v>3319</v>
      </c>
      <c r="E2339" s="66" t="s">
        <v>2128</v>
      </c>
    </row>
    <row r="2340" spans="1:5" x14ac:dyDescent="0.2">
      <c r="A2340" s="63" t="s">
        <v>1419</v>
      </c>
      <c r="B2340" s="63" t="s">
        <v>4082</v>
      </c>
      <c r="C2340" s="64">
        <v>13570</v>
      </c>
      <c r="D2340" s="65" t="s">
        <v>3320</v>
      </c>
      <c r="E2340" s="66" t="s">
        <v>2128</v>
      </c>
    </row>
    <row r="2341" spans="1:5" x14ac:dyDescent="0.2">
      <c r="A2341" s="63" t="s">
        <v>1420</v>
      </c>
      <c r="B2341" s="63" t="s">
        <v>4082</v>
      </c>
      <c r="C2341" s="64">
        <v>18970</v>
      </c>
      <c r="D2341" s="65" t="s">
        <v>3321</v>
      </c>
      <c r="E2341" s="66" t="s">
        <v>2128</v>
      </c>
    </row>
    <row r="2342" spans="1:5" x14ac:dyDescent="0.2">
      <c r="A2342" s="63" t="s">
        <v>1421</v>
      </c>
      <c r="B2342" s="63" t="s">
        <v>4082</v>
      </c>
      <c r="C2342" s="64">
        <v>23850</v>
      </c>
      <c r="D2342" s="65" t="s">
        <v>3322</v>
      </c>
      <c r="E2342" s="66" t="s">
        <v>2128</v>
      </c>
    </row>
    <row r="2343" spans="1:5" x14ac:dyDescent="0.2">
      <c r="A2343" s="63" t="s">
        <v>1422</v>
      </c>
      <c r="B2343" s="63" t="s">
        <v>4082</v>
      </c>
      <c r="C2343" s="64">
        <v>25920</v>
      </c>
      <c r="D2343" s="65" t="s">
        <v>3323</v>
      </c>
      <c r="E2343" s="66" t="s">
        <v>2128</v>
      </c>
    </row>
    <row r="2344" spans="1:5" x14ac:dyDescent="0.2">
      <c r="A2344" s="63" t="s">
        <v>1423</v>
      </c>
      <c r="B2344" s="63" t="s">
        <v>4082</v>
      </c>
      <c r="C2344" s="64">
        <v>32200</v>
      </c>
      <c r="D2344" s="65" t="s">
        <v>3324</v>
      </c>
      <c r="E2344" s="66" t="s">
        <v>2128</v>
      </c>
    </row>
    <row r="2345" spans="1:5" x14ac:dyDescent="0.2">
      <c r="A2345" s="63" t="s">
        <v>1424</v>
      </c>
      <c r="B2345" s="63" t="s">
        <v>4082</v>
      </c>
      <c r="C2345" s="64">
        <v>43140</v>
      </c>
      <c r="D2345" s="65" t="s">
        <v>3325</v>
      </c>
      <c r="E2345" s="66" t="s">
        <v>2128</v>
      </c>
    </row>
    <row r="2346" spans="1:5" x14ac:dyDescent="0.2">
      <c r="A2346" s="63" t="s">
        <v>1425</v>
      </c>
      <c r="B2346" s="63" t="s">
        <v>4082</v>
      </c>
      <c r="C2346" s="64">
        <v>52280</v>
      </c>
      <c r="D2346" s="65" t="s">
        <v>3326</v>
      </c>
      <c r="E2346" s="66" t="s">
        <v>2128</v>
      </c>
    </row>
    <row r="2347" spans="1:5" x14ac:dyDescent="0.2">
      <c r="A2347" s="63" t="s">
        <v>1426</v>
      </c>
      <c r="B2347" s="63" t="s">
        <v>4082</v>
      </c>
      <c r="C2347" s="64">
        <v>63090</v>
      </c>
      <c r="D2347" s="65" t="s">
        <v>3327</v>
      </c>
      <c r="E2347" s="66" t="s">
        <v>2128</v>
      </c>
    </row>
    <row r="2348" spans="1:5" x14ac:dyDescent="0.2">
      <c r="A2348" s="63" t="s">
        <v>1427</v>
      </c>
      <c r="B2348" s="63" t="s">
        <v>4082</v>
      </c>
      <c r="C2348" s="64">
        <v>68100</v>
      </c>
      <c r="D2348" s="65" t="s">
        <v>3328</v>
      </c>
      <c r="E2348" s="66" t="s">
        <v>2128</v>
      </c>
    </row>
    <row r="2349" spans="1:5" x14ac:dyDescent="0.2">
      <c r="A2349" s="63" t="s">
        <v>1428</v>
      </c>
      <c r="B2349" s="63" t="s">
        <v>4082</v>
      </c>
      <c r="C2349" s="64">
        <v>74460</v>
      </c>
      <c r="D2349" s="65" t="s">
        <v>3329</v>
      </c>
      <c r="E2349" s="66" t="s">
        <v>2128</v>
      </c>
    </row>
    <row r="2350" spans="1:5" x14ac:dyDescent="0.2">
      <c r="A2350" s="63" t="s">
        <v>1429</v>
      </c>
      <c r="B2350" s="63" t="s">
        <v>4082</v>
      </c>
      <c r="C2350" s="64">
        <v>91470</v>
      </c>
      <c r="D2350" s="65" t="s">
        <v>3330</v>
      </c>
      <c r="E2350" s="66" t="s">
        <v>2128</v>
      </c>
    </row>
    <row r="2351" spans="1:5" x14ac:dyDescent="0.2">
      <c r="A2351" s="63" t="s">
        <v>1430</v>
      </c>
      <c r="B2351" s="63" t="s">
        <v>4082</v>
      </c>
      <c r="C2351" s="64">
        <v>1580</v>
      </c>
      <c r="D2351" s="65" t="s">
        <v>3331</v>
      </c>
      <c r="E2351" s="66" t="s">
        <v>2128</v>
      </c>
    </row>
    <row r="2352" spans="1:5" x14ac:dyDescent="0.2">
      <c r="A2352" s="63" t="s">
        <v>1431</v>
      </c>
      <c r="B2352" s="63" t="s">
        <v>4082</v>
      </c>
      <c r="C2352" s="64">
        <v>1860</v>
      </c>
      <c r="D2352" s="65" t="s">
        <v>3332</v>
      </c>
      <c r="E2352" s="66" t="s">
        <v>2128</v>
      </c>
    </row>
    <row r="2353" spans="1:5" x14ac:dyDescent="0.2">
      <c r="A2353" s="63" t="s">
        <v>1432</v>
      </c>
      <c r="B2353" s="63" t="s">
        <v>4082</v>
      </c>
      <c r="C2353" s="64">
        <v>2710</v>
      </c>
      <c r="D2353" s="65" t="s">
        <v>3333</v>
      </c>
      <c r="E2353" s="66" t="s">
        <v>2128</v>
      </c>
    </row>
    <row r="2354" spans="1:5" x14ac:dyDescent="0.2">
      <c r="A2354" s="63" t="s">
        <v>1433</v>
      </c>
      <c r="B2354" s="63" t="s">
        <v>4082</v>
      </c>
      <c r="C2354" s="64">
        <v>3940</v>
      </c>
      <c r="D2354" s="65" t="s">
        <v>3334</v>
      </c>
      <c r="E2354" s="66" t="s">
        <v>2128</v>
      </c>
    </row>
    <row r="2355" spans="1:5" x14ac:dyDescent="0.2">
      <c r="A2355" s="63" t="s">
        <v>1434</v>
      </c>
      <c r="B2355" s="63" t="s">
        <v>4082</v>
      </c>
      <c r="C2355" s="64">
        <v>4500</v>
      </c>
      <c r="D2355" s="65" t="s">
        <v>3335</v>
      </c>
      <c r="E2355" s="66" t="s">
        <v>2128</v>
      </c>
    </row>
    <row r="2356" spans="1:5" x14ac:dyDescent="0.2">
      <c r="A2356" s="63" t="s">
        <v>1435</v>
      </c>
      <c r="B2356" s="63" t="s">
        <v>4082</v>
      </c>
      <c r="C2356" s="64">
        <v>4500</v>
      </c>
      <c r="D2356" s="65" t="s">
        <v>3336</v>
      </c>
      <c r="E2356" s="66" t="s">
        <v>2128</v>
      </c>
    </row>
    <row r="2357" spans="1:5" x14ac:dyDescent="0.2">
      <c r="A2357" s="63" t="s">
        <v>1436</v>
      </c>
      <c r="B2357" s="63" t="s">
        <v>4082</v>
      </c>
      <c r="C2357" s="64">
        <v>5930</v>
      </c>
      <c r="D2357" s="65" t="s">
        <v>3337</v>
      </c>
      <c r="E2357" s="66" t="s">
        <v>2128</v>
      </c>
    </row>
    <row r="2358" spans="1:5" x14ac:dyDescent="0.2">
      <c r="A2358" s="63" t="s">
        <v>1437</v>
      </c>
      <c r="B2358" s="63" t="s">
        <v>4082</v>
      </c>
      <c r="C2358" s="64">
        <v>7110</v>
      </c>
      <c r="D2358" s="65" t="s">
        <v>3338</v>
      </c>
      <c r="E2358" s="66" t="s">
        <v>2128</v>
      </c>
    </row>
    <row r="2359" spans="1:5" x14ac:dyDescent="0.2">
      <c r="A2359" s="63" t="s">
        <v>1438</v>
      </c>
      <c r="B2359" s="63" t="s">
        <v>4082</v>
      </c>
      <c r="C2359" s="64">
        <v>7600</v>
      </c>
      <c r="D2359" s="65" t="s">
        <v>3339</v>
      </c>
      <c r="E2359" s="66" t="s">
        <v>2128</v>
      </c>
    </row>
    <row r="2360" spans="1:5" x14ac:dyDescent="0.2">
      <c r="A2360" s="63" t="s">
        <v>1439</v>
      </c>
      <c r="B2360" s="63" t="s">
        <v>4082</v>
      </c>
      <c r="C2360" s="64">
        <v>10870</v>
      </c>
      <c r="D2360" s="65" t="s">
        <v>3340</v>
      </c>
      <c r="E2360" s="66" t="s">
        <v>2128</v>
      </c>
    </row>
    <row r="2361" spans="1:5" x14ac:dyDescent="0.2">
      <c r="A2361" s="63" t="s">
        <v>1440</v>
      </c>
      <c r="B2361" s="63" t="s">
        <v>4082</v>
      </c>
      <c r="C2361" s="64">
        <v>12020</v>
      </c>
      <c r="D2361" s="65" t="s">
        <v>3341</v>
      </c>
      <c r="E2361" s="66" t="s">
        <v>2128</v>
      </c>
    </row>
    <row r="2362" spans="1:5" x14ac:dyDescent="0.2">
      <c r="A2362" s="63" t="s">
        <v>1441</v>
      </c>
      <c r="B2362" s="63" t="s">
        <v>4082</v>
      </c>
      <c r="C2362" s="64">
        <v>13570</v>
      </c>
      <c r="D2362" s="65" t="s">
        <v>3342</v>
      </c>
      <c r="E2362" s="66" t="s">
        <v>2128</v>
      </c>
    </row>
    <row r="2363" spans="1:5" x14ac:dyDescent="0.2">
      <c r="A2363" s="63" t="s">
        <v>1442</v>
      </c>
      <c r="B2363" s="63" t="s">
        <v>4082</v>
      </c>
      <c r="C2363" s="64">
        <v>18970</v>
      </c>
      <c r="D2363" s="65" t="s">
        <v>3343</v>
      </c>
      <c r="E2363" s="66" t="s">
        <v>2128</v>
      </c>
    </row>
    <row r="2364" spans="1:5" x14ac:dyDescent="0.2">
      <c r="A2364" s="63" t="s">
        <v>1443</v>
      </c>
      <c r="B2364" s="63" t="s">
        <v>4082</v>
      </c>
      <c r="C2364" s="64">
        <v>23850</v>
      </c>
      <c r="D2364" s="65" t="s">
        <v>3344</v>
      </c>
      <c r="E2364" s="66" t="s">
        <v>2128</v>
      </c>
    </row>
    <row r="2365" spans="1:5" x14ac:dyDescent="0.2">
      <c r="A2365" s="63" t="s">
        <v>1444</v>
      </c>
      <c r="B2365" s="63" t="s">
        <v>4082</v>
      </c>
      <c r="C2365" s="64">
        <v>25920</v>
      </c>
      <c r="D2365" s="65" t="s">
        <v>3345</v>
      </c>
      <c r="E2365" s="66" t="s">
        <v>2128</v>
      </c>
    </row>
    <row r="2366" spans="1:5" x14ac:dyDescent="0.2">
      <c r="A2366" s="63" t="s">
        <v>1445</v>
      </c>
      <c r="B2366" s="63" t="s">
        <v>4082</v>
      </c>
      <c r="C2366" s="64">
        <v>32200</v>
      </c>
      <c r="D2366" s="65" t="s">
        <v>3346</v>
      </c>
      <c r="E2366" s="66" t="s">
        <v>2128</v>
      </c>
    </row>
    <row r="2367" spans="1:5" x14ac:dyDescent="0.2">
      <c r="A2367" s="63" t="s">
        <v>1446</v>
      </c>
      <c r="B2367" s="63" t="s">
        <v>4082</v>
      </c>
      <c r="C2367" s="64">
        <v>43140</v>
      </c>
      <c r="D2367" s="65" t="s">
        <v>3347</v>
      </c>
      <c r="E2367" s="66" t="s">
        <v>2128</v>
      </c>
    </row>
    <row r="2368" spans="1:5" x14ac:dyDescent="0.2">
      <c r="A2368" s="63" t="s">
        <v>1447</v>
      </c>
      <c r="B2368" s="63" t="s">
        <v>4082</v>
      </c>
      <c r="C2368" s="64">
        <v>52280</v>
      </c>
      <c r="D2368" s="65" t="s">
        <v>3348</v>
      </c>
      <c r="E2368" s="66" t="s">
        <v>2128</v>
      </c>
    </row>
    <row r="2369" spans="1:5" x14ac:dyDescent="0.2">
      <c r="A2369" s="63" t="s">
        <v>1448</v>
      </c>
      <c r="B2369" s="63" t="s">
        <v>4082</v>
      </c>
      <c r="C2369" s="64">
        <v>63090</v>
      </c>
      <c r="D2369" s="65" t="s">
        <v>3349</v>
      </c>
      <c r="E2369" s="66" t="s">
        <v>2128</v>
      </c>
    </row>
    <row r="2370" spans="1:5" x14ac:dyDescent="0.2">
      <c r="A2370" s="63" t="s">
        <v>1449</v>
      </c>
      <c r="B2370" s="63" t="s">
        <v>4082</v>
      </c>
      <c r="C2370" s="64">
        <v>68100</v>
      </c>
      <c r="D2370" s="65" t="s">
        <v>3350</v>
      </c>
      <c r="E2370" s="66" t="s">
        <v>2128</v>
      </c>
    </row>
    <row r="2371" spans="1:5" x14ac:dyDescent="0.2">
      <c r="A2371" s="63" t="s">
        <v>1450</v>
      </c>
      <c r="B2371" s="63" t="s">
        <v>4082</v>
      </c>
      <c r="C2371" s="64">
        <v>74460</v>
      </c>
      <c r="D2371" s="65" t="s">
        <v>3351</v>
      </c>
      <c r="E2371" s="66" t="s">
        <v>2128</v>
      </c>
    </row>
    <row r="2372" spans="1:5" x14ac:dyDescent="0.2">
      <c r="A2372" s="63" t="s">
        <v>1451</v>
      </c>
      <c r="B2372" s="63" t="s">
        <v>4082</v>
      </c>
      <c r="C2372" s="64">
        <v>91470</v>
      </c>
      <c r="D2372" s="65" t="s">
        <v>3352</v>
      </c>
      <c r="E2372" s="66" t="s">
        <v>2128</v>
      </c>
    </row>
    <row r="2373" spans="1:5" x14ac:dyDescent="0.2">
      <c r="A2373" s="63" t="s">
        <v>1504</v>
      </c>
      <c r="B2373" s="63" t="s">
        <v>4082</v>
      </c>
      <c r="C2373" s="64">
        <v>8260</v>
      </c>
      <c r="D2373" s="65" t="s">
        <v>3353</v>
      </c>
      <c r="E2373" s="66" t="s">
        <v>2128</v>
      </c>
    </row>
    <row r="2374" spans="1:5" x14ac:dyDescent="0.2">
      <c r="A2374" s="63" t="s">
        <v>1505</v>
      </c>
      <c r="B2374" s="63" t="s">
        <v>4082</v>
      </c>
      <c r="C2374" s="64">
        <v>12970</v>
      </c>
      <c r="D2374" s="65" t="s">
        <v>3354</v>
      </c>
      <c r="E2374" s="66" t="s">
        <v>2128</v>
      </c>
    </row>
    <row r="2375" spans="1:5" x14ac:dyDescent="0.2">
      <c r="A2375" s="63" t="s">
        <v>1506</v>
      </c>
      <c r="B2375" s="63" t="s">
        <v>4082</v>
      </c>
      <c r="C2375" s="64">
        <v>13440</v>
      </c>
      <c r="D2375" s="65" t="s">
        <v>3355</v>
      </c>
      <c r="E2375" s="66" t="s">
        <v>2128</v>
      </c>
    </row>
    <row r="2376" spans="1:5" x14ac:dyDescent="0.2">
      <c r="A2376" s="63" t="s">
        <v>1507</v>
      </c>
      <c r="B2376" s="63" t="s">
        <v>4082</v>
      </c>
      <c r="C2376" s="64">
        <v>17550</v>
      </c>
      <c r="D2376" s="65" t="s">
        <v>3356</v>
      </c>
      <c r="E2376" s="66" t="s">
        <v>2128</v>
      </c>
    </row>
    <row r="2377" spans="1:5" x14ac:dyDescent="0.2">
      <c r="A2377" s="63" t="s">
        <v>1508</v>
      </c>
      <c r="B2377" s="63" t="s">
        <v>4082</v>
      </c>
      <c r="C2377" s="64">
        <v>19250</v>
      </c>
      <c r="D2377" s="65" t="s">
        <v>3357</v>
      </c>
      <c r="E2377" s="66" t="s">
        <v>2128</v>
      </c>
    </row>
    <row r="2378" spans="1:5" x14ac:dyDescent="0.2">
      <c r="A2378" s="63" t="s">
        <v>1509</v>
      </c>
      <c r="B2378" s="63" t="s">
        <v>4082</v>
      </c>
      <c r="C2378" s="64">
        <v>23230</v>
      </c>
      <c r="D2378" s="65" t="s">
        <v>3358</v>
      </c>
      <c r="E2378" s="66" t="s">
        <v>2128</v>
      </c>
    </row>
    <row r="2379" spans="1:5" x14ac:dyDescent="0.2">
      <c r="A2379" s="63" t="s">
        <v>1510</v>
      </c>
      <c r="B2379" s="63" t="s">
        <v>4082</v>
      </c>
      <c r="C2379" s="64">
        <v>29320</v>
      </c>
      <c r="D2379" s="65" t="s">
        <v>3359</v>
      </c>
      <c r="E2379" s="66" t="s">
        <v>2128</v>
      </c>
    </row>
    <row r="2380" spans="1:5" x14ac:dyDescent="0.2">
      <c r="A2380" s="63" t="s">
        <v>1511</v>
      </c>
      <c r="B2380" s="63" t="s">
        <v>4082</v>
      </c>
      <c r="C2380" s="64">
        <v>34200</v>
      </c>
      <c r="D2380" s="65" t="s">
        <v>3360</v>
      </c>
      <c r="E2380" s="66" t="s">
        <v>2128</v>
      </c>
    </row>
    <row r="2381" spans="1:5" x14ac:dyDescent="0.2">
      <c r="A2381" s="63" t="s">
        <v>1512</v>
      </c>
      <c r="B2381" s="63" t="s">
        <v>4082</v>
      </c>
      <c r="C2381" s="64">
        <v>50250</v>
      </c>
      <c r="D2381" s="65" t="s">
        <v>3361</v>
      </c>
      <c r="E2381" s="66" t="s">
        <v>2128</v>
      </c>
    </row>
    <row r="2382" spans="1:5" x14ac:dyDescent="0.2">
      <c r="A2382" s="63" t="s">
        <v>1513</v>
      </c>
      <c r="B2382" s="63" t="s">
        <v>4082</v>
      </c>
      <c r="C2382" s="64">
        <v>54570</v>
      </c>
      <c r="D2382" s="65" t="s">
        <v>3362</v>
      </c>
      <c r="E2382" s="66" t="s">
        <v>2128</v>
      </c>
    </row>
    <row r="2383" spans="1:5" x14ac:dyDescent="0.2">
      <c r="A2383" s="63" t="s">
        <v>1514</v>
      </c>
      <c r="B2383" s="63" t="s">
        <v>4082</v>
      </c>
      <c r="C2383" s="64">
        <v>76990</v>
      </c>
      <c r="D2383" s="65" t="s">
        <v>3363</v>
      </c>
      <c r="E2383" s="66" t="s">
        <v>2128</v>
      </c>
    </row>
    <row r="2384" spans="1:5" x14ac:dyDescent="0.2">
      <c r="A2384" s="63" t="s">
        <v>1515</v>
      </c>
      <c r="B2384" s="63" t="s">
        <v>4082</v>
      </c>
      <c r="C2384" s="64">
        <v>90530</v>
      </c>
      <c r="D2384" s="65" t="s">
        <v>3364</v>
      </c>
      <c r="E2384" s="66" t="s">
        <v>2128</v>
      </c>
    </row>
    <row r="2385" spans="1:5" x14ac:dyDescent="0.2">
      <c r="A2385" s="63" t="s">
        <v>1516</v>
      </c>
      <c r="B2385" s="63" t="s">
        <v>4082</v>
      </c>
      <c r="C2385" s="64">
        <v>137660</v>
      </c>
      <c r="D2385" s="65" t="s">
        <v>3365</v>
      </c>
      <c r="E2385" s="66" t="s">
        <v>2128</v>
      </c>
    </row>
    <row r="2386" spans="1:5" x14ac:dyDescent="0.2">
      <c r="A2386" s="63" t="s">
        <v>1517</v>
      </c>
      <c r="B2386" s="63" t="s">
        <v>4082</v>
      </c>
      <c r="C2386" s="64">
        <v>142150</v>
      </c>
      <c r="D2386" s="65" t="s">
        <v>3366</v>
      </c>
      <c r="E2386" s="66" t="s">
        <v>2128</v>
      </c>
    </row>
    <row r="2387" spans="1:5" x14ac:dyDescent="0.2">
      <c r="A2387" s="63" t="s">
        <v>1518</v>
      </c>
      <c r="B2387" s="63" t="s">
        <v>4082</v>
      </c>
      <c r="C2387" s="64">
        <v>159130</v>
      </c>
      <c r="D2387" s="65" t="s">
        <v>3367</v>
      </c>
      <c r="E2387" s="66" t="s">
        <v>2128</v>
      </c>
    </row>
    <row r="2388" spans="1:5" x14ac:dyDescent="0.2">
      <c r="A2388" s="63" t="s">
        <v>2132</v>
      </c>
      <c r="B2388" s="63" t="s">
        <v>4082</v>
      </c>
      <c r="C2388" s="64">
        <v>12280</v>
      </c>
      <c r="D2388" s="65" t="s">
        <v>3368</v>
      </c>
      <c r="E2388" s="66" t="s">
        <v>2128</v>
      </c>
    </row>
    <row r="2389" spans="1:5" x14ac:dyDescent="0.2">
      <c r="A2389" s="63" t="s">
        <v>2133</v>
      </c>
      <c r="B2389" s="63" t="s">
        <v>4082</v>
      </c>
      <c r="C2389" s="64">
        <v>18300</v>
      </c>
      <c r="D2389" s="65" t="s">
        <v>3369</v>
      </c>
      <c r="E2389" s="66" t="s">
        <v>2128</v>
      </c>
    </row>
    <row r="2390" spans="1:5" x14ac:dyDescent="0.2">
      <c r="A2390" s="63" t="s">
        <v>2134</v>
      </c>
      <c r="B2390" s="63" t="s">
        <v>4082</v>
      </c>
      <c r="C2390" s="64">
        <v>19160</v>
      </c>
      <c r="D2390" s="65" t="s">
        <v>3370</v>
      </c>
      <c r="E2390" s="66" t="s">
        <v>2128</v>
      </c>
    </row>
    <row r="2391" spans="1:5" x14ac:dyDescent="0.2">
      <c r="A2391" s="63" t="s">
        <v>2135</v>
      </c>
      <c r="B2391" s="63" t="s">
        <v>4082</v>
      </c>
      <c r="C2391" s="64">
        <v>24440</v>
      </c>
      <c r="D2391" s="65" t="s">
        <v>3371</v>
      </c>
      <c r="E2391" s="66" t="s">
        <v>2128</v>
      </c>
    </row>
    <row r="2392" spans="1:5" x14ac:dyDescent="0.2">
      <c r="A2392" s="63" t="s">
        <v>2136</v>
      </c>
      <c r="B2392" s="63" t="s">
        <v>4082</v>
      </c>
      <c r="C2392" s="64">
        <v>33090</v>
      </c>
      <c r="D2392" s="65" t="s">
        <v>3372</v>
      </c>
      <c r="E2392" s="66" t="s">
        <v>2128</v>
      </c>
    </row>
    <row r="2393" spans="1:5" x14ac:dyDescent="0.2">
      <c r="A2393" s="63" t="s">
        <v>2137</v>
      </c>
      <c r="B2393" s="63" t="s">
        <v>4082</v>
      </c>
      <c r="C2393" s="64">
        <v>37970</v>
      </c>
      <c r="D2393" s="65" t="s">
        <v>3373</v>
      </c>
      <c r="E2393" s="66" t="s">
        <v>2128</v>
      </c>
    </row>
    <row r="2394" spans="1:5" x14ac:dyDescent="0.2">
      <c r="A2394" s="63" t="s">
        <v>2138</v>
      </c>
      <c r="B2394" s="63" t="s">
        <v>4082</v>
      </c>
      <c r="C2394" s="64">
        <v>46350</v>
      </c>
      <c r="D2394" s="65" t="s">
        <v>3374</v>
      </c>
      <c r="E2394" s="66" t="s">
        <v>2128</v>
      </c>
    </row>
    <row r="2395" spans="1:5" x14ac:dyDescent="0.2">
      <c r="A2395" s="63" t="s">
        <v>2139</v>
      </c>
      <c r="B2395" s="63" t="s">
        <v>4082</v>
      </c>
      <c r="C2395" s="64">
        <v>56040</v>
      </c>
      <c r="D2395" s="65" t="s">
        <v>3375</v>
      </c>
      <c r="E2395" s="66" t="s">
        <v>2128</v>
      </c>
    </row>
    <row r="2396" spans="1:5" x14ac:dyDescent="0.2">
      <c r="A2396" s="63" t="s">
        <v>2140</v>
      </c>
      <c r="B2396" s="63" t="s">
        <v>4082</v>
      </c>
      <c r="C2396" s="64">
        <v>77460</v>
      </c>
      <c r="D2396" s="65" t="s">
        <v>3376</v>
      </c>
      <c r="E2396" s="66" t="s">
        <v>2128</v>
      </c>
    </row>
    <row r="2397" spans="1:5" x14ac:dyDescent="0.2">
      <c r="A2397" s="63" t="s">
        <v>2141</v>
      </c>
      <c r="B2397" s="63" t="s">
        <v>4082</v>
      </c>
      <c r="C2397" s="64">
        <v>83960</v>
      </c>
      <c r="D2397" s="65" t="s">
        <v>3377</v>
      </c>
      <c r="E2397" s="66" t="s">
        <v>2128</v>
      </c>
    </row>
    <row r="2398" spans="1:5" x14ac:dyDescent="0.2">
      <c r="A2398" s="63" t="s">
        <v>2142</v>
      </c>
      <c r="B2398" s="63" t="s">
        <v>4082</v>
      </c>
      <c r="C2398" s="64">
        <v>115110</v>
      </c>
      <c r="D2398" s="65" t="s">
        <v>3378</v>
      </c>
      <c r="E2398" s="66" t="s">
        <v>2128</v>
      </c>
    </row>
    <row r="2399" spans="1:5" x14ac:dyDescent="0.2">
      <c r="A2399" s="63" t="s">
        <v>2143</v>
      </c>
      <c r="B2399" s="63" t="s">
        <v>4082</v>
      </c>
      <c r="C2399" s="64">
        <v>134820</v>
      </c>
      <c r="D2399" s="65" t="s">
        <v>3379</v>
      </c>
      <c r="E2399" s="66" t="s">
        <v>2128</v>
      </c>
    </row>
    <row r="2400" spans="1:5" x14ac:dyDescent="0.2">
      <c r="A2400" s="63" t="s">
        <v>2144</v>
      </c>
      <c r="B2400" s="63" t="s">
        <v>4082</v>
      </c>
      <c r="C2400" s="64">
        <v>201170</v>
      </c>
      <c r="D2400" s="65" t="s">
        <v>3380</v>
      </c>
      <c r="E2400" s="66" t="s">
        <v>2128</v>
      </c>
    </row>
    <row r="2401" spans="1:5" x14ac:dyDescent="0.2">
      <c r="A2401" s="63" t="s">
        <v>2145</v>
      </c>
      <c r="B2401" s="63" t="s">
        <v>4082</v>
      </c>
      <c r="C2401" s="64">
        <v>208140</v>
      </c>
      <c r="D2401" s="65" t="s">
        <v>3381</v>
      </c>
      <c r="E2401" s="66" t="s">
        <v>2128</v>
      </c>
    </row>
    <row r="2402" spans="1:5" s="57" customFormat="1" x14ac:dyDescent="0.2">
      <c r="A2402" s="63" t="s">
        <v>2146</v>
      </c>
      <c r="B2402" s="63" t="s">
        <v>4082</v>
      </c>
      <c r="C2402" s="64">
        <v>239360</v>
      </c>
      <c r="D2402" s="65" t="s">
        <v>3382</v>
      </c>
      <c r="E2402" s="66" t="s">
        <v>2128</v>
      </c>
    </row>
    <row r="2403" spans="1:5" x14ac:dyDescent="0.2">
      <c r="A2403" s="63" t="s">
        <v>1474</v>
      </c>
      <c r="B2403" s="63" t="s">
        <v>4082</v>
      </c>
      <c r="C2403" s="64">
        <v>15970</v>
      </c>
      <c r="D2403" s="65" t="s">
        <v>3383</v>
      </c>
      <c r="E2403" s="66" t="s">
        <v>2128</v>
      </c>
    </row>
    <row r="2404" spans="1:5" x14ac:dyDescent="0.2">
      <c r="A2404" s="63" t="s">
        <v>1475</v>
      </c>
      <c r="B2404" s="63" t="s">
        <v>4082</v>
      </c>
      <c r="C2404" s="64">
        <v>20660</v>
      </c>
      <c r="D2404" s="65" t="s">
        <v>3384</v>
      </c>
      <c r="E2404" s="66" t="s">
        <v>2128</v>
      </c>
    </row>
    <row r="2405" spans="1:5" x14ac:dyDescent="0.2">
      <c r="A2405" s="63" t="s">
        <v>1476</v>
      </c>
      <c r="B2405" s="63" t="s">
        <v>4082</v>
      </c>
      <c r="C2405" s="64">
        <v>24410</v>
      </c>
      <c r="D2405" s="65" t="s">
        <v>3385</v>
      </c>
      <c r="E2405" s="66" t="s">
        <v>2128</v>
      </c>
    </row>
    <row r="2406" spans="1:5" x14ac:dyDescent="0.2">
      <c r="A2406" s="63" t="s">
        <v>1477</v>
      </c>
      <c r="B2406" s="63" t="s">
        <v>4082</v>
      </c>
      <c r="C2406" s="64">
        <v>32390</v>
      </c>
      <c r="D2406" s="65" t="s">
        <v>3386</v>
      </c>
      <c r="E2406" s="66" t="s">
        <v>2128</v>
      </c>
    </row>
    <row r="2407" spans="1:5" x14ac:dyDescent="0.2">
      <c r="A2407" s="63" t="s">
        <v>1478</v>
      </c>
      <c r="B2407" s="63" t="s">
        <v>4082</v>
      </c>
      <c r="C2407" s="64">
        <v>36610</v>
      </c>
      <c r="D2407" s="65" t="s">
        <v>3387</v>
      </c>
      <c r="E2407" s="66" t="s">
        <v>2128</v>
      </c>
    </row>
    <row r="2408" spans="1:5" x14ac:dyDescent="0.2">
      <c r="A2408" s="63" t="s">
        <v>1479</v>
      </c>
      <c r="B2408" s="63" t="s">
        <v>4082</v>
      </c>
      <c r="C2408" s="64">
        <v>43170</v>
      </c>
      <c r="D2408" s="65" t="s">
        <v>3388</v>
      </c>
      <c r="E2408" s="66" t="s">
        <v>2128</v>
      </c>
    </row>
    <row r="2409" spans="1:5" x14ac:dyDescent="0.2">
      <c r="A2409" s="63" t="s">
        <v>1480</v>
      </c>
      <c r="B2409" s="63" t="s">
        <v>4082</v>
      </c>
      <c r="C2409" s="64">
        <v>53500</v>
      </c>
      <c r="D2409" s="65" t="s">
        <v>3389</v>
      </c>
      <c r="E2409" s="66" t="s">
        <v>2128</v>
      </c>
    </row>
    <row r="2410" spans="1:5" x14ac:dyDescent="0.2">
      <c r="A2410" s="63" t="s">
        <v>1481</v>
      </c>
      <c r="B2410" s="63" t="s">
        <v>4082</v>
      </c>
      <c r="C2410" s="64">
        <v>66630</v>
      </c>
      <c r="D2410" s="65" t="s">
        <v>3390</v>
      </c>
      <c r="E2410" s="66" t="s">
        <v>2128</v>
      </c>
    </row>
    <row r="2411" spans="1:5" x14ac:dyDescent="0.2">
      <c r="A2411" s="63" t="s">
        <v>1482</v>
      </c>
      <c r="B2411" s="63" t="s">
        <v>4082</v>
      </c>
      <c r="C2411" s="64">
        <v>93850</v>
      </c>
      <c r="D2411" s="65" t="s">
        <v>3391</v>
      </c>
      <c r="E2411" s="66" t="s">
        <v>2128</v>
      </c>
    </row>
    <row r="2412" spans="1:5" x14ac:dyDescent="0.2">
      <c r="A2412" s="63" t="s">
        <v>1483</v>
      </c>
      <c r="B2412" s="63" t="s">
        <v>4082</v>
      </c>
      <c r="C2412" s="64">
        <v>121060</v>
      </c>
      <c r="D2412" s="65" t="s">
        <v>3392</v>
      </c>
      <c r="E2412" s="66" t="s">
        <v>2128</v>
      </c>
    </row>
    <row r="2413" spans="1:5" x14ac:dyDescent="0.2">
      <c r="A2413" s="63" t="s">
        <v>1484</v>
      </c>
      <c r="B2413" s="63" t="s">
        <v>4082</v>
      </c>
      <c r="C2413" s="64">
        <v>163290</v>
      </c>
      <c r="D2413" s="65" t="s">
        <v>3393</v>
      </c>
      <c r="E2413" s="66" t="s">
        <v>2128</v>
      </c>
    </row>
    <row r="2414" spans="1:5" x14ac:dyDescent="0.2">
      <c r="A2414" s="63" t="s">
        <v>1485</v>
      </c>
      <c r="B2414" s="63" t="s">
        <v>4082</v>
      </c>
      <c r="C2414" s="64">
        <v>206450</v>
      </c>
      <c r="D2414" s="65" t="s">
        <v>3394</v>
      </c>
      <c r="E2414" s="66" t="s">
        <v>2128</v>
      </c>
    </row>
    <row r="2415" spans="1:5" x14ac:dyDescent="0.2">
      <c r="A2415" s="63" t="s">
        <v>1486</v>
      </c>
      <c r="B2415" s="63" t="s">
        <v>4082</v>
      </c>
      <c r="C2415" s="64">
        <v>262740</v>
      </c>
      <c r="D2415" s="65" t="s">
        <v>3395</v>
      </c>
      <c r="E2415" s="66" t="s">
        <v>2128</v>
      </c>
    </row>
    <row r="2416" spans="1:5" x14ac:dyDescent="0.2">
      <c r="A2416" s="63" t="s">
        <v>1487</v>
      </c>
      <c r="B2416" s="63" t="s">
        <v>4082</v>
      </c>
      <c r="C2416" s="64">
        <v>300280</v>
      </c>
      <c r="D2416" s="65" t="s">
        <v>3396</v>
      </c>
      <c r="E2416" s="66" t="s">
        <v>2128</v>
      </c>
    </row>
    <row r="2417" spans="1:5" x14ac:dyDescent="0.2">
      <c r="A2417" s="63" t="s">
        <v>1488</v>
      </c>
      <c r="B2417" s="63" t="s">
        <v>4082</v>
      </c>
      <c r="C2417" s="64">
        <v>328430</v>
      </c>
      <c r="D2417" s="65" t="s">
        <v>3397</v>
      </c>
      <c r="E2417" s="66" t="s">
        <v>2128</v>
      </c>
    </row>
    <row r="2418" spans="1:5" x14ac:dyDescent="0.2">
      <c r="A2418" s="63" t="s">
        <v>1489</v>
      </c>
      <c r="B2418" s="63" t="s">
        <v>4082</v>
      </c>
      <c r="C2418" s="64">
        <v>19920</v>
      </c>
      <c r="D2418" s="65" t="s">
        <v>3398</v>
      </c>
      <c r="E2418" s="66" t="s">
        <v>2128</v>
      </c>
    </row>
    <row r="2419" spans="1:5" x14ac:dyDescent="0.2">
      <c r="A2419" s="63" t="s">
        <v>1490</v>
      </c>
      <c r="B2419" s="63" t="s">
        <v>4082</v>
      </c>
      <c r="C2419" s="64">
        <v>26820</v>
      </c>
      <c r="D2419" s="65" t="s">
        <v>3399</v>
      </c>
      <c r="E2419" s="66" t="s">
        <v>2128</v>
      </c>
    </row>
    <row r="2420" spans="1:5" x14ac:dyDescent="0.2">
      <c r="A2420" s="63" t="s">
        <v>1491</v>
      </c>
      <c r="B2420" s="63" t="s">
        <v>4082</v>
      </c>
      <c r="C2420" s="64">
        <v>30610</v>
      </c>
      <c r="D2420" s="65" t="s">
        <v>3400</v>
      </c>
      <c r="E2420" s="66" t="s">
        <v>2128</v>
      </c>
    </row>
    <row r="2421" spans="1:5" x14ac:dyDescent="0.2">
      <c r="A2421" s="63" t="s">
        <v>1492</v>
      </c>
      <c r="B2421" s="63" t="s">
        <v>4082</v>
      </c>
      <c r="C2421" s="64">
        <v>39960</v>
      </c>
      <c r="D2421" s="65" t="s">
        <v>3401</v>
      </c>
      <c r="E2421" s="66" t="s">
        <v>2128</v>
      </c>
    </row>
    <row r="2422" spans="1:5" x14ac:dyDescent="0.2">
      <c r="A2422" s="63" t="s">
        <v>1493</v>
      </c>
      <c r="B2422" s="63" t="s">
        <v>4082</v>
      </c>
      <c r="C2422" s="64">
        <v>50730</v>
      </c>
      <c r="D2422" s="65" t="s">
        <v>3402</v>
      </c>
      <c r="E2422" s="66" t="s">
        <v>2128</v>
      </c>
    </row>
    <row r="2423" spans="1:5" x14ac:dyDescent="0.2">
      <c r="A2423" s="63" t="s">
        <v>1494</v>
      </c>
      <c r="B2423" s="63" t="s">
        <v>4082</v>
      </c>
      <c r="C2423" s="64">
        <v>57560</v>
      </c>
      <c r="D2423" s="65" t="s">
        <v>3403</v>
      </c>
      <c r="E2423" s="66" t="s">
        <v>2128</v>
      </c>
    </row>
    <row r="2424" spans="1:5" x14ac:dyDescent="0.2">
      <c r="A2424" s="63" t="s">
        <v>1495</v>
      </c>
      <c r="B2424" s="63" t="s">
        <v>4082</v>
      </c>
      <c r="C2424" s="64">
        <v>71470</v>
      </c>
      <c r="D2424" s="65" t="s">
        <v>3404</v>
      </c>
      <c r="E2424" s="66" t="s">
        <v>2128</v>
      </c>
    </row>
    <row r="2425" spans="1:5" x14ac:dyDescent="0.2">
      <c r="A2425" s="63" t="s">
        <v>1496</v>
      </c>
      <c r="B2425" s="63" t="s">
        <v>4082</v>
      </c>
      <c r="C2425" s="64">
        <v>87240</v>
      </c>
      <c r="D2425" s="65" t="s">
        <v>3405</v>
      </c>
      <c r="E2425" s="66" t="s">
        <v>2128</v>
      </c>
    </row>
    <row r="2426" spans="1:5" x14ac:dyDescent="0.2">
      <c r="A2426" s="63" t="s">
        <v>1497</v>
      </c>
      <c r="B2426" s="63" t="s">
        <v>4082</v>
      </c>
      <c r="C2426" s="64">
        <v>122600</v>
      </c>
      <c r="D2426" s="65" t="s">
        <v>3406</v>
      </c>
      <c r="E2426" s="66" t="s">
        <v>2128</v>
      </c>
    </row>
    <row r="2427" spans="1:5" x14ac:dyDescent="0.2">
      <c r="A2427" s="63" t="s">
        <v>1498</v>
      </c>
      <c r="B2427" s="63" t="s">
        <v>4082</v>
      </c>
      <c r="C2427" s="64">
        <v>150720</v>
      </c>
      <c r="D2427" s="65" t="s">
        <v>3407</v>
      </c>
      <c r="E2427" s="66" t="s">
        <v>2128</v>
      </c>
    </row>
    <row r="2428" spans="1:5" x14ac:dyDescent="0.2">
      <c r="A2428" s="63" t="s">
        <v>1499</v>
      </c>
      <c r="B2428" s="63" t="s">
        <v>4082</v>
      </c>
      <c r="C2428" s="64">
        <v>199140</v>
      </c>
      <c r="D2428" s="65" t="s">
        <v>3408</v>
      </c>
      <c r="E2428" s="66" t="s">
        <v>2128</v>
      </c>
    </row>
    <row r="2429" spans="1:5" x14ac:dyDescent="0.2">
      <c r="A2429" s="63" t="s">
        <v>1500</v>
      </c>
      <c r="B2429" s="63" t="s">
        <v>4082</v>
      </c>
      <c r="C2429" s="64">
        <v>244330</v>
      </c>
      <c r="D2429" s="65" t="s">
        <v>3409</v>
      </c>
      <c r="E2429" s="66" t="s">
        <v>2128</v>
      </c>
    </row>
    <row r="2430" spans="1:5" x14ac:dyDescent="0.2">
      <c r="A2430" s="63" t="s">
        <v>1501</v>
      </c>
      <c r="B2430" s="63" t="s">
        <v>4082</v>
      </c>
      <c r="C2430" s="64">
        <v>327310</v>
      </c>
      <c r="D2430" s="65" t="s">
        <v>3410</v>
      </c>
      <c r="E2430" s="66" t="s">
        <v>2128</v>
      </c>
    </row>
    <row r="2431" spans="1:5" x14ac:dyDescent="0.2">
      <c r="A2431" s="63" t="s">
        <v>1502</v>
      </c>
      <c r="B2431" s="63" t="s">
        <v>4082</v>
      </c>
      <c r="C2431" s="64">
        <v>360290</v>
      </c>
      <c r="D2431" s="65" t="s">
        <v>3411</v>
      </c>
      <c r="E2431" s="66" t="s">
        <v>2128</v>
      </c>
    </row>
    <row r="2432" spans="1:5" x14ac:dyDescent="0.2">
      <c r="A2432" s="63" t="s">
        <v>1503</v>
      </c>
      <c r="B2432" s="63" t="s">
        <v>4082</v>
      </c>
      <c r="C2432" s="64">
        <v>402800</v>
      </c>
      <c r="D2432" s="65" t="s">
        <v>3412</v>
      </c>
      <c r="E2432" s="66" t="s">
        <v>2128</v>
      </c>
    </row>
    <row r="2433" spans="1:5" x14ac:dyDescent="0.2">
      <c r="A2433" s="63" t="s">
        <v>1452</v>
      </c>
      <c r="B2433" s="63" t="s">
        <v>4082</v>
      </c>
      <c r="C2433" s="64">
        <v>4650</v>
      </c>
      <c r="D2433" s="65" t="s">
        <v>4086</v>
      </c>
      <c r="E2433" s="66" t="s">
        <v>2128</v>
      </c>
    </row>
    <row r="2434" spans="1:5" x14ac:dyDescent="0.2">
      <c r="A2434" s="63" t="s">
        <v>1453</v>
      </c>
      <c r="B2434" s="63" t="s">
        <v>4082</v>
      </c>
      <c r="C2434" s="64">
        <v>4850</v>
      </c>
      <c r="D2434" s="65" t="s">
        <v>4087</v>
      </c>
      <c r="E2434" s="66" t="s">
        <v>2128</v>
      </c>
    </row>
    <row r="2435" spans="1:5" x14ac:dyDescent="0.2">
      <c r="A2435" s="63" t="s">
        <v>1454</v>
      </c>
      <c r="B2435" s="63" t="s">
        <v>4082</v>
      </c>
      <c r="C2435" s="64">
        <v>5610</v>
      </c>
      <c r="D2435" s="65" t="s">
        <v>4091</v>
      </c>
      <c r="E2435" s="66" t="s">
        <v>2128</v>
      </c>
    </row>
    <row r="2436" spans="1:5" x14ac:dyDescent="0.2">
      <c r="A2436" s="63" t="s">
        <v>1455</v>
      </c>
      <c r="B2436" s="63" t="s">
        <v>4082</v>
      </c>
      <c r="C2436" s="64">
        <v>6290</v>
      </c>
      <c r="D2436" s="65" t="s">
        <v>4088</v>
      </c>
      <c r="E2436" s="66" t="s">
        <v>2128</v>
      </c>
    </row>
    <row r="2437" spans="1:5" x14ac:dyDescent="0.2">
      <c r="A2437" s="63" t="s">
        <v>1456</v>
      </c>
      <c r="B2437" s="63" t="s">
        <v>4082</v>
      </c>
      <c r="C2437" s="64">
        <v>2900</v>
      </c>
      <c r="D2437" s="65" t="s">
        <v>4089</v>
      </c>
      <c r="E2437" s="66" t="s">
        <v>2128</v>
      </c>
    </row>
    <row r="2438" spans="1:5" x14ac:dyDescent="0.2">
      <c r="A2438" s="63" t="s">
        <v>1457</v>
      </c>
      <c r="B2438" s="63" t="s">
        <v>4082</v>
      </c>
      <c r="C2438" s="64">
        <v>4140</v>
      </c>
      <c r="D2438" s="65" t="s">
        <v>4090</v>
      </c>
      <c r="E2438" s="66" t="s">
        <v>2128</v>
      </c>
    </row>
    <row r="2439" spans="1:5" x14ac:dyDescent="0.2">
      <c r="A2439" s="63" t="s">
        <v>1458</v>
      </c>
      <c r="B2439" s="63" t="s">
        <v>4082</v>
      </c>
      <c r="C2439" s="64">
        <v>1850</v>
      </c>
      <c r="D2439" s="65" t="s">
        <v>3413</v>
      </c>
      <c r="E2439" s="66" t="s">
        <v>2128</v>
      </c>
    </row>
    <row r="2440" spans="1:5" x14ac:dyDescent="0.2">
      <c r="A2440" s="63" t="s">
        <v>1459</v>
      </c>
      <c r="B2440" s="63" t="s">
        <v>4082</v>
      </c>
      <c r="C2440" s="64">
        <v>2100</v>
      </c>
      <c r="D2440" s="65" t="s">
        <v>3414</v>
      </c>
      <c r="E2440" s="66" t="s">
        <v>2128</v>
      </c>
    </row>
    <row r="2441" spans="1:5" x14ac:dyDescent="0.2">
      <c r="A2441" s="63" t="s">
        <v>1460</v>
      </c>
      <c r="B2441" s="63" t="s">
        <v>4082</v>
      </c>
      <c r="C2441" s="64">
        <v>2600</v>
      </c>
      <c r="D2441" s="65" t="s">
        <v>3415</v>
      </c>
      <c r="E2441" s="66" t="s">
        <v>2128</v>
      </c>
    </row>
    <row r="2442" spans="1:5" x14ac:dyDescent="0.2">
      <c r="A2442" s="63" t="s">
        <v>1461</v>
      </c>
      <c r="B2442" s="63" t="s">
        <v>4082</v>
      </c>
      <c r="C2442" s="64">
        <v>2800</v>
      </c>
      <c r="D2442" s="65" t="s">
        <v>3416</v>
      </c>
      <c r="E2442" s="66" t="s">
        <v>2128</v>
      </c>
    </row>
    <row r="2443" spans="1:5" x14ac:dyDescent="0.2">
      <c r="A2443" s="63" t="s">
        <v>1462</v>
      </c>
      <c r="B2443" s="63" t="s">
        <v>4082</v>
      </c>
      <c r="C2443" s="64">
        <v>4200</v>
      </c>
      <c r="D2443" s="65" t="s">
        <v>3417</v>
      </c>
      <c r="E2443" s="66" t="s">
        <v>2128</v>
      </c>
    </row>
    <row r="2444" spans="1:5" x14ac:dyDescent="0.2">
      <c r="A2444" s="63" t="s">
        <v>1463</v>
      </c>
      <c r="B2444" s="63" t="s">
        <v>4082</v>
      </c>
      <c r="C2444" s="64">
        <v>4700</v>
      </c>
      <c r="D2444" s="65" t="s">
        <v>3418</v>
      </c>
      <c r="E2444" s="66" t="s">
        <v>2128</v>
      </c>
    </row>
    <row r="2445" spans="1:5" x14ac:dyDescent="0.2">
      <c r="A2445" s="63" t="s">
        <v>1464</v>
      </c>
      <c r="B2445" s="63" t="s">
        <v>4082</v>
      </c>
      <c r="C2445" s="64">
        <v>5200</v>
      </c>
      <c r="D2445" s="65" t="s">
        <v>3419</v>
      </c>
      <c r="E2445" s="66" t="s">
        <v>2128</v>
      </c>
    </row>
    <row r="2446" spans="1:5" x14ac:dyDescent="0.2">
      <c r="A2446" s="63" t="s">
        <v>1465</v>
      </c>
      <c r="B2446" s="63" t="s">
        <v>4082</v>
      </c>
      <c r="C2446" s="64">
        <v>1760</v>
      </c>
      <c r="D2446" s="65" t="s">
        <v>3420</v>
      </c>
      <c r="E2446" s="66" t="s">
        <v>2128</v>
      </c>
    </row>
    <row r="2447" spans="1:5" x14ac:dyDescent="0.2">
      <c r="A2447" s="63" t="s">
        <v>1466</v>
      </c>
      <c r="B2447" s="63" t="s">
        <v>4082</v>
      </c>
      <c r="C2447" s="64">
        <v>2260</v>
      </c>
      <c r="D2447" s="65" t="s">
        <v>3421</v>
      </c>
      <c r="E2447" s="66" t="s">
        <v>2128</v>
      </c>
    </row>
    <row r="2448" spans="1:5" x14ac:dyDescent="0.2">
      <c r="A2448" s="63" t="s">
        <v>1467</v>
      </c>
      <c r="B2448" s="63" t="s">
        <v>4082</v>
      </c>
      <c r="C2448" s="64">
        <v>3440</v>
      </c>
      <c r="D2448" s="65" t="s">
        <v>3422</v>
      </c>
      <c r="E2448" s="66" t="s">
        <v>2128</v>
      </c>
    </row>
    <row r="2449" spans="1:5" x14ac:dyDescent="0.2">
      <c r="A2449" s="63" t="s">
        <v>1468</v>
      </c>
      <c r="B2449" s="63" t="s">
        <v>4082</v>
      </c>
      <c r="C2449" s="64">
        <v>5920</v>
      </c>
      <c r="D2449" s="65" t="s">
        <v>3423</v>
      </c>
      <c r="E2449" s="66" t="s">
        <v>2128</v>
      </c>
    </row>
    <row r="2450" spans="1:5" x14ac:dyDescent="0.2">
      <c r="A2450" s="63" t="s">
        <v>1469</v>
      </c>
      <c r="B2450" s="63" t="s">
        <v>4082</v>
      </c>
      <c r="C2450" s="64">
        <v>7040</v>
      </c>
      <c r="D2450" s="65" t="s">
        <v>3424</v>
      </c>
      <c r="E2450" s="66" t="s">
        <v>2128</v>
      </c>
    </row>
    <row r="2451" spans="1:5" x14ac:dyDescent="0.2">
      <c r="A2451" s="63" t="s">
        <v>1470</v>
      </c>
      <c r="B2451" s="63" t="s">
        <v>4082</v>
      </c>
      <c r="C2451" s="64">
        <v>7470</v>
      </c>
      <c r="D2451" s="65" t="s">
        <v>3425</v>
      </c>
      <c r="E2451" s="66" t="s">
        <v>2128</v>
      </c>
    </row>
    <row r="2452" spans="1:5" x14ac:dyDescent="0.2">
      <c r="A2452" s="63" t="s">
        <v>1471</v>
      </c>
      <c r="B2452" s="63" t="s">
        <v>4082</v>
      </c>
      <c r="C2452" s="64">
        <v>2500</v>
      </c>
      <c r="D2452" s="65" t="s">
        <v>3426</v>
      </c>
      <c r="E2452" s="66" t="s">
        <v>2128</v>
      </c>
    </row>
    <row r="2453" spans="1:5" x14ac:dyDescent="0.2">
      <c r="A2453" s="63" t="s">
        <v>1472</v>
      </c>
      <c r="B2453" s="63" t="s">
        <v>4082</v>
      </c>
      <c r="C2453" s="64">
        <v>3100</v>
      </c>
      <c r="D2453" s="65" t="s">
        <v>3427</v>
      </c>
      <c r="E2453" s="66" t="s">
        <v>2128</v>
      </c>
    </row>
    <row r="2454" spans="1:5" x14ac:dyDescent="0.2">
      <c r="A2454" s="63" t="s">
        <v>1473</v>
      </c>
      <c r="B2454" s="63" t="s">
        <v>4082</v>
      </c>
      <c r="C2454" s="64">
        <v>4410</v>
      </c>
      <c r="D2454" s="65" t="s">
        <v>3428</v>
      </c>
      <c r="E2454" s="66" t="s">
        <v>2128</v>
      </c>
    </row>
    <row r="2455" spans="1:5" x14ac:dyDescent="0.2">
      <c r="A2455" s="63" t="s">
        <v>2116</v>
      </c>
      <c r="B2455" s="63" t="s">
        <v>4082</v>
      </c>
      <c r="C2455" s="64" t="s">
        <v>4725</v>
      </c>
      <c r="D2455" s="65" t="s">
        <v>2117</v>
      </c>
      <c r="E2455" s="66" t="s">
        <v>2128</v>
      </c>
    </row>
    <row r="2456" spans="1:5" x14ac:dyDescent="0.2">
      <c r="A2456" s="63" t="s">
        <v>2118</v>
      </c>
      <c r="B2456" s="63" t="s">
        <v>4082</v>
      </c>
      <c r="C2456" s="64" t="s">
        <v>4725</v>
      </c>
      <c r="D2456" s="65" t="s">
        <v>2119</v>
      </c>
      <c r="E2456" s="66" t="s">
        <v>2128</v>
      </c>
    </row>
    <row r="2457" spans="1:5" x14ac:dyDescent="0.2">
      <c r="A2457" s="63" t="s">
        <v>2120</v>
      </c>
      <c r="B2457" s="63" t="s">
        <v>4082</v>
      </c>
      <c r="C2457" s="64" t="s">
        <v>4725</v>
      </c>
      <c r="D2457" s="65" t="s">
        <v>2121</v>
      </c>
      <c r="E2457" s="66" t="s">
        <v>2128</v>
      </c>
    </row>
    <row r="2458" spans="1:5" x14ac:dyDescent="0.2">
      <c r="A2458" s="63" t="s">
        <v>2122</v>
      </c>
      <c r="B2458" s="63" t="s">
        <v>4082</v>
      </c>
      <c r="C2458" s="64" t="s">
        <v>4725</v>
      </c>
      <c r="D2458" s="65" t="s">
        <v>2121</v>
      </c>
      <c r="E2458" s="66" t="s">
        <v>2128</v>
      </c>
    </row>
    <row r="2459" spans="1:5" x14ac:dyDescent="0.2">
      <c r="A2459" s="63" t="s">
        <v>2123</v>
      </c>
      <c r="B2459" s="63" t="s">
        <v>4082</v>
      </c>
      <c r="C2459" s="64" t="s">
        <v>4725</v>
      </c>
      <c r="D2459" s="65" t="s">
        <v>2124</v>
      </c>
      <c r="E2459" s="66" t="s">
        <v>2128</v>
      </c>
    </row>
    <row r="2460" spans="1:5" x14ac:dyDescent="0.2">
      <c r="A2460" s="63" t="s">
        <v>2125</v>
      </c>
      <c r="B2460" s="63" t="s">
        <v>4082</v>
      </c>
      <c r="C2460" s="64" t="s">
        <v>4725</v>
      </c>
      <c r="D2460" s="65" t="s">
        <v>2124</v>
      </c>
      <c r="E2460" s="66" t="s">
        <v>2128</v>
      </c>
    </row>
    <row r="2461" spans="1:5" x14ac:dyDescent="0.2">
      <c r="A2461" s="63" t="s">
        <v>2126</v>
      </c>
      <c r="B2461" s="63" t="s">
        <v>4082</v>
      </c>
      <c r="C2461" s="64" t="s">
        <v>4725</v>
      </c>
      <c r="D2461" s="65" t="s">
        <v>2124</v>
      </c>
      <c r="E2461" s="66" t="s">
        <v>2128</v>
      </c>
    </row>
    <row r="2462" spans="1:5" x14ac:dyDescent="0.2">
      <c r="A2462" s="63" t="s">
        <v>2116</v>
      </c>
      <c r="B2462" s="63" t="s">
        <v>4082</v>
      </c>
      <c r="C2462" s="64" t="s">
        <v>4725</v>
      </c>
      <c r="D2462" s="65" t="s">
        <v>2117</v>
      </c>
      <c r="E2462" s="66" t="s">
        <v>2128</v>
      </c>
    </row>
    <row r="2463" spans="1:5" x14ac:dyDescent="0.2">
      <c r="A2463" s="63" t="s">
        <v>2116</v>
      </c>
      <c r="B2463" s="63" t="s">
        <v>4082</v>
      </c>
      <c r="C2463" s="64" t="s">
        <v>4725</v>
      </c>
      <c r="D2463" s="65" t="s">
        <v>2117</v>
      </c>
      <c r="E2463" s="66" t="s">
        <v>2128</v>
      </c>
    </row>
  </sheetData>
  <autoFilter ref="A1:F1" xr:uid="{00000000-0001-0000-0100-000000000000}"/>
  <phoneticPr fontId="14" type="noConversion"/>
  <pageMargins left="0.25" right="0.25" top="0.75" bottom="0.75" header="0.3" footer="0.3"/>
  <pageSetup paperSize="9" scale="77" fitToHeight="0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3B649E16B2BF4796C9BD3ED520F46F" ma:contentTypeVersion="4" ma:contentTypeDescription="Create a new document." ma:contentTypeScope="" ma:versionID="3faee5e1b032240270e6adaa27eeacba">
  <xsd:schema xmlns:xsd="http://www.w3.org/2001/XMLSchema" xmlns:xs="http://www.w3.org/2001/XMLSchema" xmlns:p="http://schemas.microsoft.com/office/2006/metadata/properties" xmlns:ns3="cfa02fe1-f0e4-47d6-8b9b-7d1a0e2d3314" targetNamespace="http://schemas.microsoft.com/office/2006/metadata/properties" ma:root="true" ma:fieldsID="e8e83544f81b1297f73c277f9f73aa9b" ns3:_="">
    <xsd:import namespace="cfa02fe1-f0e4-47d6-8b9b-7d1a0e2d331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a02fe1-f0e4-47d6-8b9b-7d1a0e2d33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77D445-7013-4FE5-AD7C-B01655053689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cfa02fe1-f0e4-47d6-8b9b-7d1a0e2d331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E64579F-3316-4D93-9979-5E08E55460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a02fe1-f0e4-47d6-8b9b-7d1a0e2d33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16E873-74F0-472F-9EBE-E4FD0D7D96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Sipariş Giriş</vt:lpstr>
      <vt:lpstr>Fiyat Listesi</vt:lpstr>
    </vt:vector>
  </TitlesOfParts>
  <Company>DORUK Mühendislik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KORAY</dc:creator>
  <cp:lastModifiedBy>Selen Akkuş Altuntaş</cp:lastModifiedBy>
  <cp:lastPrinted>2024-11-19T11:28:27Z</cp:lastPrinted>
  <dcterms:created xsi:type="dcterms:W3CDTF">1998-07-09T04:13:21Z</dcterms:created>
  <dcterms:modified xsi:type="dcterms:W3CDTF">2026-09-08T14:46:39Z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0x010100B93B649E16B2BF4796C9BD3ED520F46F</vt:lpwstr>
  </property>
</Properties>
</file>